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9480"/>
  </bookViews>
  <sheets>
    <sheet name="H29(1)宅地関係" sheetId="15" r:id="rId1"/>
    <sheet name="H29(2)林地関係" sheetId="2" r:id="rId2"/>
    <sheet name="H29(3)共通地点一覧表" sheetId="9" r:id="rId3"/>
  </sheets>
  <definedNames>
    <definedName name="_xlnm._FilterDatabase" localSheetId="2" hidden="1">'H29(3)共通地点一覧表'!$A$2:$W$7</definedName>
    <definedName name="_xlnm.Print_Area" localSheetId="0">'H29(1)宅地関係'!$A$1:$T$316</definedName>
    <definedName name="_xlnm.Print_Area" localSheetId="1">'H29(2)林地関係'!$A$1:$T$8</definedName>
    <definedName name="_xlnm.Print_Area" localSheetId="2">'H29(3)共通地点一覧表'!$A$1:$V$32</definedName>
    <definedName name="_xlnm.Print_Titles" localSheetId="0">'H29(1)宅地関係'!$3:$4</definedName>
    <definedName name="_xlnm.Print_Titles" localSheetId="1">'H29(2)林地関係'!$2:$3</definedName>
    <definedName name="_xlnm.Print_Titles" localSheetId="2">'H29(3)共通地点一覧表'!$3:$4</definedName>
  </definedNames>
  <calcPr calcId="145621"/>
</workbook>
</file>

<file path=xl/calcChain.xml><?xml version="1.0" encoding="utf-8"?>
<calcChain xmlns="http://schemas.openxmlformats.org/spreadsheetml/2006/main">
  <c r="K129" i="15" l="1"/>
  <c r="L129" i="15"/>
  <c r="K170" i="15"/>
  <c r="L170" i="15"/>
  <c r="N32" i="9" l="1"/>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1" i="9"/>
  <c r="M11" i="9"/>
  <c r="N14" i="9"/>
  <c r="M14" i="9"/>
  <c r="N13" i="9"/>
  <c r="M13" i="9"/>
  <c r="N12" i="9"/>
  <c r="M12" i="9"/>
  <c r="N10" i="9"/>
  <c r="M10" i="9"/>
  <c r="N9" i="9"/>
  <c r="M9" i="9"/>
  <c r="N8" i="9"/>
  <c r="M8" i="9"/>
  <c r="N7" i="9"/>
  <c r="M7" i="9"/>
  <c r="N6" i="9"/>
  <c r="M6" i="9"/>
  <c r="K32" i="9"/>
  <c r="J32"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1" i="9"/>
  <c r="J11" i="9"/>
  <c r="K14" i="9"/>
  <c r="J14" i="9"/>
  <c r="K13" i="9"/>
  <c r="J13" i="9"/>
  <c r="K12" i="9"/>
  <c r="J12" i="9"/>
  <c r="K10" i="9"/>
  <c r="J10" i="9"/>
  <c r="K9" i="9"/>
  <c r="J9" i="9"/>
  <c r="K8" i="9"/>
  <c r="J8" i="9"/>
  <c r="K7" i="9"/>
  <c r="J7" i="9"/>
  <c r="K6" i="9"/>
  <c r="J6" i="9"/>
  <c r="K5" i="9"/>
  <c r="K8" i="2"/>
  <c r="J8" i="2"/>
  <c r="K7" i="2"/>
  <c r="J7" i="2"/>
  <c r="K6" i="2"/>
  <c r="J6" i="2"/>
  <c r="K5" i="2"/>
  <c r="J5" i="2"/>
  <c r="K4" i="2"/>
  <c r="L316" i="15"/>
  <c r="K316" i="15"/>
  <c r="L314" i="15"/>
  <c r="K314" i="15"/>
  <c r="L315" i="15"/>
  <c r="K315" i="15"/>
  <c r="L313" i="15"/>
  <c r="K313" i="15"/>
  <c r="L312" i="15"/>
  <c r="K312" i="15"/>
  <c r="L310" i="15"/>
  <c r="K310" i="15"/>
  <c r="L311" i="15"/>
  <c r="K311" i="15"/>
  <c r="L309" i="15"/>
  <c r="K309" i="15"/>
  <c r="L308" i="15"/>
  <c r="K308" i="15"/>
  <c r="L307" i="15"/>
  <c r="K307" i="15"/>
  <c r="L306" i="15"/>
  <c r="K306" i="15"/>
  <c r="L305" i="15"/>
  <c r="K305" i="15"/>
  <c r="L304" i="15"/>
  <c r="K304" i="15"/>
  <c r="L303" i="15"/>
  <c r="K303" i="15"/>
  <c r="L302" i="15"/>
  <c r="K302" i="15"/>
  <c r="L301" i="15"/>
  <c r="K301" i="15"/>
  <c r="L300" i="15"/>
  <c r="K300" i="15"/>
  <c r="L299" i="15"/>
  <c r="K299" i="15"/>
  <c r="L298" i="15"/>
  <c r="K298" i="15"/>
  <c r="L297" i="15"/>
  <c r="K297" i="15"/>
  <c r="L296" i="15"/>
  <c r="K296" i="15"/>
  <c r="L295" i="15"/>
  <c r="K295" i="15"/>
  <c r="L294" i="15"/>
  <c r="K294" i="15"/>
  <c r="L293" i="15"/>
  <c r="K293" i="15"/>
  <c r="L292" i="15"/>
  <c r="K292" i="15"/>
  <c r="L291" i="15"/>
  <c r="K291" i="15"/>
  <c r="L290" i="15"/>
  <c r="K290" i="15"/>
  <c r="L289" i="15"/>
  <c r="K289" i="15"/>
  <c r="L288" i="15"/>
  <c r="K288" i="15"/>
  <c r="L287" i="15"/>
  <c r="K287" i="15"/>
  <c r="L286" i="15"/>
  <c r="K286" i="15"/>
  <c r="L285" i="15"/>
  <c r="K285" i="15"/>
  <c r="L284" i="15"/>
  <c r="K284" i="15"/>
  <c r="L283" i="15"/>
  <c r="K283" i="15"/>
  <c r="L282" i="15"/>
  <c r="K282" i="15"/>
  <c r="L281" i="15"/>
  <c r="K281" i="15"/>
  <c r="L280" i="15"/>
  <c r="K280" i="15"/>
  <c r="L279" i="15"/>
  <c r="K279" i="15"/>
  <c r="L278" i="15"/>
  <c r="K278" i="15"/>
  <c r="L275" i="15"/>
  <c r="K275" i="15"/>
  <c r="L277" i="15"/>
  <c r="K277" i="15"/>
  <c r="L276" i="15"/>
  <c r="K276" i="15"/>
  <c r="L274" i="15"/>
  <c r="K274" i="15"/>
  <c r="L273" i="15"/>
  <c r="K273" i="15"/>
  <c r="L272" i="15"/>
  <c r="K272" i="15"/>
  <c r="L271" i="15"/>
  <c r="K271" i="15"/>
  <c r="L270" i="15"/>
  <c r="K270" i="15"/>
  <c r="L269" i="15"/>
  <c r="K269" i="15"/>
  <c r="L268" i="15"/>
  <c r="K268" i="15"/>
  <c r="L267" i="15"/>
  <c r="K267" i="15"/>
  <c r="L266" i="15"/>
  <c r="K266" i="15"/>
  <c r="L265" i="15"/>
  <c r="K265" i="15"/>
  <c r="L264" i="15"/>
  <c r="K264" i="15"/>
  <c r="L263" i="15"/>
  <c r="K263" i="15"/>
  <c r="L262" i="15"/>
  <c r="K262" i="15"/>
  <c r="L261" i="15"/>
  <c r="K261" i="15"/>
  <c r="L260" i="15"/>
  <c r="K260" i="15"/>
  <c r="L259" i="15"/>
  <c r="K259" i="15"/>
  <c r="L258" i="15"/>
  <c r="K258" i="15"/>
  <c r="L257" i="15"/>
  <c r="K257" i="15"/>
  <c r="L256" i="15"/>
  <c r="K256" i="15"/>
  <c r="L255" i="15"/>
  <c r="K255" i="15"/>
  <c r="L254" i="15"/>
  <c r="K254" i="15"/>
  <c r="L253" i="15"/>
  <c r="K253" i="15"/>
  <c r="L252" i="15"/>
  <c r="K252" i="15"/>
  <c r="L251" i="15"/>
  <c r="K251" i="15"/>
  <c r="L250" i="15"/>
  <c r="K250" i="15"/>
  <c r="L249" i="15"/>
  <c r="K249" i="15"/>
  <c r="L240" i="15"/>
  <c r="K240" i="15"/>
  <c r="L248" i="15"/>
  <c r="K248" i="15"/>
  <c r="L247" i="15"/>
  <c r="K247" i="15"/>
  <c r="L246" i="15"/>
  <c r="K246" i="15"/>
  <c r="L245" i="15"/>
  <c r="K245" i="15"/>
  <c r="L244" i="15"/>
  <c r="K244" i="15"/>
  <c r="L243" i="15"/>
  <c r="K243" i="15"/>
  <c r="L242" i="15"/>
  <c r="K242" i="15"/>
  <c r="L241" i="15"/>
  <c r="K241" i="15"/>
  <c r="L239" i="15"/>
  <c r="K239" i="15"/>
  <c r="L238" i="15"/>
  <c r="K238" i="15"/>
  <c r="L237" i="15"/>
  <c r="K237" i="15"/>
  <c r="L236" i="15"/>
  <c r="K236" i="15"/>
  <c r="L235" i="15"/>
  <c r="K235" i="15"/>
  <c r="L234" i="15"/>
  <c r="K234" i="15"/>
  <c r="L233" i="15"/>
  <c r="K233" i="15"/>
  <c r="L232" i="15"/>
  <c r="K232" i="15"/>
  <c r="L231" i="15"/>
  <c r="K231" i="15"/>
  <c r="L230" i="15"/>
  <c r="K230" i="15"/>
  <c r="L229" i="15"/>
  <c r="K229" i="15"/>
  <c r="L228" i="15"/>
  <c r="K228" i="15"/>
  <c r="L227" i="15"/>
  <c r="K227" i="15"/>
  <c r="L226" i="15"/>
  <c r="K226" i="15"/>
  <c r="L225" i="15"/>
  <c r="K225" i="15"/>
  <c r="L224" i="15"/>
  <c r="K224" i="15"/>
  <c r="L223" i="15"/>
  <c r="K223" i="15"/>
  <c r="L222" i="15"/>
  <c r="K222" i="15"/>
  <c r="L221" i="15"/>
  <c r="K221" i="15"/>
  <c r="L220" i="15"/>
  <c r="K220" i="15"/>
  <c r="L219" i="15"/>
  <c r="K219" i="15"/>
  <c r="L218" i="15"/>
  <c r="K218" i="15"/>
  <c r="L217" i="15"/>
  <c r="K217" i="15"/>
  <c r="L216" i="15"/>
  <c r="K216" i="15"/>
  <c r="L215" i="15"/>
  <c r="K215" i="15"/>
  <c r="L214" i="15"/>
  <c r="K214" i="15"/>
  <c r="L213" i="15"/>
  <c r="K213" i="15"/>
  <c r="L212" i="15"/>
  <c r="K212" i="15"/>
  <c r="L211" i="15"/>
  <c r="K211" i="15"/>
  <c r="L210" i="15"/>
  <c r="K210" i="15"/>
  <c r="L209" i="15"/>
  <c r="K209" i="15"/>
  <c r="L208" i="15"/>
  <c r="K208" i="15"/>
  <c r="L207" i="15"/>
  <c r="K207" i="15"/>
  <c r="L206" i="15"/>
  <c r="K206" i="15"/>
  <c r="L205" i="15"/>
  <c r="K205" i="15"/>
  <c r="L204" i="15"/>
  <c r="K204" i="15"/>
  <c r="L203" i="15"/>
  <c r="K203" i="15"/>
  <c r="L202" i="15"/>
  <c r="K202" i="15"/>
  <c r="L201" i="15"/>
  <c r="K201" i="15"/>
  <c r="L200" i="15"/>
  <c r="K200" i="15"/>
  <c r="L199" i="15"/>
  <c r="K199" i="15"/>
  <c r="L198" i="15"/>
  <c r="K198" i="15"/>
  <c r="L197" i="15"/>
  <c r="K197" i="15"/>
  <c r="L195" i="15"/>
  <c r="K195" i="15"/>
  <c r="L196" i="15"/>
  <c r="K196" i="15"/>
  <c r="L194" i="15"/>
  <c r="K194" i="15"/>
  <c r="L193" i="15"/>
  <c r="K193" i="15"/>
  <c r="L192" i="15"/>
  <c r="K192" i="15"/>
  <c r="L191" i="15"/>
  <c r="K191" i="15"/>
  <c r="L190" i="15"/>
  <c r="K190" i="15"/>
  <c r="L189" i="15"/>
  <c r="K189" i="15"/>
  <c r="L188" i="15"/>
  <c r="K188" i="15"/>
  <c r="L187" i="15"/>
  <c r="K187" i="15"/>
  <c r="L186" i="15"/>
  <c r="K186" i="15"/>
  <c r="L185" i="15"/>
  <c r="K185" i="15"/>
  <c r="L184" i="15"/>
  <c r="K184" i="15"/>
  <c r="L183" i="15"/>
  <c r="K183" i="15"/>
  <c r="L178" i="15"/>
  <c r="K178" i="15"/>
  <c r="L182" i="15"/>
  <c r="K182" i="15"/>
  <c r="L181" i="15"/>
  <c r="K181" i="15"/>
  <c r="L180" i="15"/>
  <c r="K180" i="15"/>
  <c r="L179" i="15"/>
  <c r="K179" i="15"/>
  <c r="L177" i="15"/>
  <c r="K177" i="15"/>
  <c r="L176" i="15"/>
  <c r="K176" i="15"/>
  <c r="L175" i="15"/>
  <c r="K175" i="15"/>
  <c r="L174" i="15"/>
  <c r="K174" i="15"/>
  <c r="L169" i="15"/>
  <c r="K169" i="15"/>
  <c r="L173" i="15"/>
  <c r="K173" i="15"/>
  <c r="L172" i="15"/>
  <c r="K172" i="15"/>
  <c r="L171" i="15"/>
  <c r="K171" i="15"/>
  <c r="L168" i="15"/>
  <c r="K168" i="15"/>
  <c r="L167" i="15"/>
  <c r="K167" i="15"/>
  <c r="L165" i="15"/>
  <c r="K165" i="15"/>
  <c r="L164" i="15"/>
  <c r="K164" i="15"/>
  <c r="L157" i="15"/>
  <c r="K157" i="15"/>
  <c r="L166" i="15"/>
  <c r="K166" i="15"/>
  <c r="L163" i="15"/>
  <c r="K163" i="15"/>
  <c r="L162" i="15"/>
  <c r="K162" i="15"/>
  <c r="L161" i="15"/>
  <c r="K161" i="15"/>
  <c r="L160" i="15"/>
  <c r="K160" i="15"/>
  <c r="L159" i="15"/>
  <c r="K159" i="15"/>
  <c r="L158" i="15"/>
  <c r="K158" i="15"/>
  <c r="L156" i="15"/>
  <c r="K156" i="15"/>
  <c r="L155" i="15"/>
  <c r="K155" i="15"/>
  <c r="L154" i="15"/>
  <c r="K154" i="15"/>
  <c r="L153" i="15"/>
  <c r="K153" i="15"/>
  <c r="L152" i="15"/>
  <c r="K152" i="15"/>
  <c r="L151" i="15"/>
  <c r="K151" i="15"/>
  <c r="L150" i="15"/>
  <c r="K150" i="15"/>
  <c r="L149" i="15"/>
  <c r="K149" i="15"/>
  <c r="L148" i="15"/>
  <c r="K148" i="15"/>
  <c r="L147" i="15"/>
  <c r="K147" i="15"/>
  <c r="L146" i="15"/>
  <c r="K146" i="15"/>
  <c r="L140" i="15"/>
  <c r="K140" i="15"/>
  <c r="L137" i="15"/>
  <c r="K137" i="15"/>
  <c r="L136" i="15"/>
  <c r="K136" i="15"/>
  <c r="L145" i="15"/>
  <c r="K145" i="15"/>
  <c r="L144" i="15"/>
  <c r="K144" i="15"/>
  <c r="L143" i="15"/>
  <c r="K143" i="15"/>
  <c r="L142" i="15"/>
  <c r="K142" i="15"/>
  <c r="L141" i="15"/>
  <c r="K141" i="15"/>
  <c r="L139" i="15"/>
  <c r="K139" i="15"/>
  <c r="L138" i="15"/>
  <c r="K138" i="15"/>
  <c r="L135" i="15"/>
  <c r="K135" i="15"/>
  <c r="L134" i="15"/>
  <c r="K134" i="15"/>
  <c r="L133" i="15"/>
  <c r="K133" i="15"/>
  <c r="L132" i="15"/>
  <c r="K132" i="15"/>
  <c r="L131" i="15"/>
  <c r="K131" i="15"/>
  <c r="L128" i="15"/>
  <c r="K128" i="15"/>
  <c r="L130" i="15"/>
  <c r="K130" i="15"/>
  <c r="L127" i="15"/>
  <c r="K127" i="15"/>
  <c r="L126" i="15"/>
  <c r="K126" i="15"/>
  <c r="L125" i="15"/>
  <c r="K125" i="15"/>
  <c r="L124" i="15"/>
  <c r="K124" i="15"/>
  <c r="L122" i="15"/>
  <c r="K122" i="15"/>
  <c r="L120" i="15"/>
  <c r="K120" i="15"/>
  <c r="L118" i="15"/>
  <c r="K118" i="15"/>
  <c r="L115" i="15"/>
  <c r="K115" i="15"/>
  <c r="L112" i="15"/>
  <c r="K112" i="15"/>
  <c r="L123" i="15"/>
  <c r="K123" i="15"/>
  <c r="L121" i="15"/>
  <c r="K121" i="15"/>
  <c r="L119" i="15"/>
  <c r="K119" i="15"/>
  <c r="L117" i="15"/>
  <c r="K117" i="15"/>
  <c r="L116" i="15"/>
  <c r="K116" i="15"/>
  <c r="L114" i="15"/>
  <c r="K114" i="15"/>
  <c r="L113" i="15"/>
  <c r="K113" i="15"/>
  <c r="L111" i="15"/>
  <c r="K111" i="15"/>
  <c r="L110" i="15"/>
  <c r="K110" i="15"/>
  <c r="L109" i="15"/>
  <c r="K109" i="15"/>
  <c r="L108" i="15"/>
  <c r="K108" i="15"/>
  <c r="L107" i="15"/>
  <c r="K107" i="15"/>
  <c r="L104" i="15"/>
  <c r="K104" i="15"/>
  <c r="L106" i="15"/>
  <c r="K106" i="15"/>
  <c r="L105" i="15"/>
  <c r="K105" i="15"/>
  <c r="L103" i="15"/>
  <c r="K103" i="15"/>
  <c r="L102" i="15"/>
  <c r="K102" i="15"/>
  <c r="L93" i="15"/>
  <c r="K93" i="15"/>
  <c r="L101" i="15"/>
  <c r="K101" i="15"/>
  <c r="L100" i="15"/>
  <c r="K100" i="15"/>
  <c r="L99" i="15"/>
  <c r="K99" i="15"/>
  <c r="L98" i="15"/>
  <c r="K98" i="15"/>
  <c r="L97" i="15"/>
  <c r="K97" i="15"/>
  <c r="L96" i="15"/>
  <c r="K96" i="15"/>
  <c r="L95" i="15"/>
  <c r="K95" i="15"/>
  <c r="L94" i="15"/>
  <c r="K94"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63" i="15"/>
  <c r="K63" i="15"/>
  <c r="L62" i="15"/>
  <c r="K62" i="15"/>
  <c r="L60" i="15"/>
  <c r="K60" i="15"/>
  <c r="L58" i="15"/>
  <c r="K58" i="15"/>
  <c r="L56" i="15"/>
  <c r="K56" i="15"/>
  <c r="L54" i="15"/>
  <c r="K54" i="15"/>
  <c r="L52" i="15"/>
  <c r="K52" i="15"/>
  <c r="L70" i="15"/>
  <c r="K70" i="15"/>
  <c r="L69" i="15"/>
  <c r="K69" i="15"/>
  <c r="L68" i="15"/>
  <c r="K68" i="15"/>
  <c r="L67" i="15"/>
  <c r="K67" i="15"/>
  <c r="L66" i="15"/>
  <c r="K66" i="15"/>
  <c r="L65" i="15"/>
  <c r="K65" i="15"/>
  <c r="L64" i="15"/>
  <c r="K64" i="15"/>
  <c r="L61" i="15"/>
  <c r="K61" i="15"/>
  <c r="L59" i="15"/>
  <c r="K59" i="15"/>
  <c r="L57" i="15"/>
  <c r="K57" i="15"/>
  <c r="L55" i="15"/>
  <c r="K55" i="15"/>
  <c r="L53" i="15"/>
  <c r="K53"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24" i="15"/>
  <c r="K24" i="15"/>
  <c r="L17" i="15"/>
  <c r="K17" i="15"/>
  <c r="L10" i="15"/>
  <c r="K10" i="15"/>
  <c r="L36" i="15"/>
  <c r="K36" i="15"/>
  <c r="L35" i="15"/>
  <c r="K35" i="15"/>
  <c r="L34" i="15"/>
  <c r="K34" i="15"/>
  <c r="L33" i="15"/>
  <c r="K33" i="15"/>
  <c r="L32" i="15"/>
  <c r="K32" i="15"/>
  <c r="L31" i="15"/>
  <c r="K31" i="15"/>
  <c r="L30" i="15"/>
  <c r="K30" i="15"/>
  <c r="L29" i="15"/>
  <c r="K29" i="15"/>
  <c r="L28" i="15"/>
  <c r="K28" i="15"/>
  <c r="L27" i="15"/>
  <c r="K27" i="15"/>
  <c r="L26" i="15"/>
  <c r="K26" i="15"/>
  <c r="L25" i="15"/>
  <c r="K25" i="15"/>
  <c r="L23" i="15"/>
  <c r="K23" i="15"/>
  <c r="L22" i="15"/>
  <c r="K22" i="15"/>
  <c r="L21" i="15"/>
  <c r="K21" i="15"/>
  <c r="L20" i="15"/>
  <c r="K20" i="15"/>
  <c r="L19" i="15"/>
  <c r="K19" i="15"/>
  <c r="L18" i="15"/>
  <c r="K18" i="15"/>
  <c r="L16" i="15"/>
  <c r="K16" i="15"/>
  <c r="L15" i="15"/>
  <c r="K15" i="15"/>
  <c r="L14" i="15"/>
  <c r="K14" i="15"/>
  <c r="L13" i="15"/>
  <c r="K13" i="15"/>
  <c r="L12" i="15"/>
  <c r="K12" i="15"/>
  <c r="L11" i="15"/>
  <c r="K11" i="15"/>
  <c r="L9" i="15"/>
  <c r="K9" i="15"/>
  <c r="L8" i="15"/>
  <c r="K8" i="15"/>
  <c r="L7" i="15"/>
  <c r="K7" i="15"/>
  <c r="L6" i="15"/>
  <c r="K6" i="15"/>
  <c r="L5" i="15"/>
  <c r="N5" i="9" l="1"/>
  <c r="M5" i="9"/>
  <c r="J5" i="9"/>
  <c r="J4" i="2"/>
  <c r="K5" i="15"/>
</calcChain>
</file>

<file path=xl/sharedStrings.xml><?xml version="1.0" encoding="utf-8"?>
<sst xmlns="http://schemas.openxmlformats.org/spreadsheetml/2006/main" count="3614" uniqueCount="1672">
  <si>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</si>
  <si>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都
１中専
(60.200)</t>
    <rPh sb="0" eb="1">
      <t>ト</t>
    </rPh>
    <rPh sb="3" eb="4">
      <t>チュウ</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</si>
  <si>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</si>
  <si>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</si>
  <si>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</si>
  <si>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</si>
  <si>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</si>
  <si>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</si>
  <si>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</si>
  <si>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</si>
  <si>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東6.3m
市道</t>
    <rPh sb="0" eb="1">
      <t>ヒガシ</t>
    </rPh>
    <rPh sb="6" eb="8">
      <t>シドウ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</si>
  <si>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</si>
  <si>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</si>
  <si>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</si>
  <si>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</si>
  <si>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</si>
  <si>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</si>
  <si>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</si>
  <si>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</si>
  <si>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</si>
  <si>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</si>
  <si>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</si>
  <si>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</si>
  <si>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</si>
  <si>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</si>
  <si>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</si>
  <si>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</si>
  <si>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</si>
  <si>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</si>
  <si>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</si>
  <si>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</si>
  <si>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</si>
  <si>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</si>
  <si>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</si>
  <si>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</si>
  <si>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</si>
  <si>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</si>
  <si>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</si>
  <si>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</si>
  <si>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</si>
  <si>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</si>
  <si>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</si>
  <si>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</si>
  <si>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</si>
  <si>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</si>
  <si>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北東18m
国道</t>
    <rPh sb="0" eb="2">
      <t>ホクトウ</t>
    </rPh>
    <rPh sb="6" eb="7">
      <t>クニ</t>
    </rPh>
    <rPh sb="7" eb="8">
      <t>ケンドウ</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</si>
  <si>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</si>
  <si>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</si>
  <si>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</si>
  <si>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</si>
  <si>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</si>
  <si>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</si>
  <si>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</si>
  <si>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</si>
  <si>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</si>
  <si>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</si>
  <si>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</si>
  <si>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</si>
  <si>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</si>
  <si>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</si>
  <si>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</si>
  <si>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</si>
  <si>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</si>
  <si>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</si>
  <si>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</si>
  <si>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</si>
  <si>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</si>
  <si>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</si>
  <si>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</si>
  <si>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</si>
  <si>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</si>
  <si>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</si>
  <si>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</si>
  <si>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</si>
  <si>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</si>
  <si>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</si>
  <si>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</si>
  <si>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</si>
  <si>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</si>
  <si>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</si>
  <si>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</si>
  <si>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</si>
  <si>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</si>
  <si>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</si>
  <si>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</si>
  <si>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</si>
  <si>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桑名市長島町又木字熊沢２８番３</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</si>
  <si>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</si>
  <si>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</si>
  <si>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</si>
  <si>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</si>
  <si>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</si>
  <si>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</si>
  <si>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</si>
  <si>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</si>
  <si>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</si>
  <si>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</si>
  <si>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</si>
  <si>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</si>
  <si>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</si>
  <si>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</si>
  <si>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</si>
  <si>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</si>
  <si>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</si>
  <si>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</si>
  <si>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</si>
  <si>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</si>
  <si>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</si>
  <si>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</si>
  <si>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</si>
  <si>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</si>
  <si>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</si>
  <si>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多気郡大台町佐原字往来上通１０３１番３外</t>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</si>
  <si>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</si>
  <si>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</si>
  <si>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</si>
  <si>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</si>
  <si>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</si>
  <si>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</si>
  <si>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</si>
  <si>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</si>
  <si>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</si>
  <si>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</si>
  <si>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</si>
  <si>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</si>
  <si>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</si>
  <si>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</si>
  <si>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</si>
  <si>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</si>
  <si>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</si>
  <si>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</si>
  <si>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</si>
  <si>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</si>
  <si>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</si>
  <si>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</si>
  <si>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</si>
  <si>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</si>
  <si>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</si>
  <si>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伊賀鉄桑町
900m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</si>
  <si>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</si>
  <si>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</si>
  <si>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</si>
  <si>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</si>
  <si>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</si>
  <si>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</si>
  <si>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</si>
  <si>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松阪市嬉野津屋城町字竜王野１４０１番２外</t>
    <rPh sb="0" eb="3">
      <t>マツサカシ</t>
    </rPh>
    <rPh sb="3" eb="5">
      <t>ウレシノ</t>
    </rPh>
    <rPh sb="8" eb="9">
      <t>チョウ</t>
    </rPh>
    <rPh sb="10" eb="11">
      <t>リュウ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</si>
  <si>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</si>
  <si>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</si>
  <si>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</si>
  <si>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</si>
  <si>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</si>
  <si>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</si>
  <si>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</si>
  <si>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</si>
  <si>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</si>
  <si>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</si>
  <si>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</si>
  <si>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</si>
  <si>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</si>
  <si>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</si>
  <si>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</si>
  <si>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</si>
  <si>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</si>
  <si>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</si>
  <si>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</si>
  <si>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</si>
  <si>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</si>
  <si>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</si>
  <si>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</si>
  <si>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</si>
  <si>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</si>
  <si>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標高１００ｍ～１５０ｍの東向傾斜約２０度の杉及び檜の人工林地地域</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</si>
  <si>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</si>
  <si>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</si>
  <si>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</si>
  <si>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</si>
  <si>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</si>
  <si>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</si>
  <si>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</si>
  <si>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</si>
  <si>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</si>
  <si>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</si>
  <si>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</si>
  <si>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</si>
  <si>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</si>
  <si>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</si>
  <si>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</si>
  <si>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</si>
  <si>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</si>
  <si>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</si>
  <si>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</si>
  <si>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</si>
  <si>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</si>
  <si>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</si>
  <si>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</si>
  <si>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</si>
  <si>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</si>
  <si>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</si>
  <si>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</si>
  <si>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</si>
  <si>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1.2:1</t>
    <phoneticPr fontId="2"/>
  </si>
  <si>
    <t>1:1</t>
    <phoneticPr fontId="2"/>
  </si>
  <si>
    <t>住宅
Ｓ２</t>
    <phoneticPr fontId="2"/>
  </si>
  <si>
    <t>近鉄南が丘
950m</t>
    <phoneticPr fontId="2"/>
  </si>
  <si>
    <t>１低専
(60.100)</t>
    <phoneticPr fontId="2"/>
  </si>
  <si>
    <t>1:1.2</t>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</si>
  <si>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</si>
  <si>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</si>
  <si>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</si>
  <si>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</si>
  <si>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</si>
  <si>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</si>
  <si>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</si>
  <si>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</si>
  <si>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</si>
  <si>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</si>
  <si>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</si>
  <si>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</si>
  <si>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</si>
  <si>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</si>
  <si>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</si>
  <si>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鈴鹿市白子駅前３０００番４７</t>
    <rPh sb="3" eb="5">
      <t>シロコ</t>
    </rPh>
    <rPh sb="5" eb="7">
      <t>エキマエ</t>
    </rPh>
    <rPh sb="11" eb="12">
      <t>バン</t>
    </rPh>
    <phoneticPr fontId="2"/>
  </si>
  <si>
    <t>白子駅前１９－１８</t>
    <rPh sb="0" eb="2">
      <t>シロコ</t>
    </rPh>
    <rPh sb="2" eb="4">
      <t>エキマエ</t>
    </rPh>
    <phoneticPr fontId="2"/>
  </si>
  <si>
    <t>店舗兼事務所
ＲＣ６</t>
    <rPh sb="3" eb="6">
      <t>ジムショ</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</si>
  <si>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</si>
  <si>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近鉄白子
340m</t>
    <rPh sb="2" eb="4">
      <t>シロコ</t>
    </rPh>
    <phoneticPr fontId="2"/>
  </si>
  <si>
    <t>伊賀市荒木字上清水６５１番</t>
    <rPh sb="0" eb="2">
      <t>イガ</t>
    </rPh>
    <phoneticPr fontId="2"/>
  </si>
  <si>
    <t>南東4m
市道</t>
    <rPh sb="1" eb="2">
      <t>ヒガシ</t>
    </rPh>
    <rPh sb="5" eb="7">
      <t>シドウ</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</si>
  <si>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</si>
  <si>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</si>
  <si>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</si>
  <si>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多気郡大台町佐原字上中通７７２番３外</t>
    <rPh sb="9" eb="10">
      <t>ウエ</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</si>
  <si>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</si>
  <si>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</si>
  <si>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</si>
  <si>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</si>
  <si>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</si>
  <si>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</si>
  <si>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</si>
  <si>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</si>
  <si>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</si>
  <si>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</si>
  <si>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</si>
  <si>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</si>
  <si>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</si>
  <si>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</si>
  <si>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</si>
  <si>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</si>
  <si>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</si>
  <si>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</si>
  <si>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</si>
  <si>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</si>
  <si>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</si>
  <si>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</si>
  <si>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</si>
  <si>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幹線沿いに店舗、事務所等が建ち並ぶ商業地域</t>
    <rPh sb="0" eb="2">
      <t>カンセン</t>
    </rPh>
    <rPh sb="2" eb="3">
      <t>ゾ</t>
    </rPh>
    <rPh sb="5" eb="7">
      <t>テンポ</t>
    </rPh>
    <rPh sb="8" eb="11">
      <t>ジムショ</t>
    </rPh>
    <rPh sb="11" eb="12">
      <t>トウ</t>
    </rPh>
    <rPh sb="13" eb="16">
      <t>タチナラ</t>
    </rPh>
    <rPh sb="17" eb="19">
      <t>ショウギョウ</t>
    </rPh>
    <rPh sb="19" eb="21">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</si>
  <si>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</si>
  <si>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</si>
  <si>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</si>
  <si>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</si>
  <si>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</si>
  <si>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</si>
  <si>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</si>
  <si>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</si>
  <si>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</si>
  <si>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</si>
  <si>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</si>
  <si>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</si>
  <si>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</si>
  <si>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</si>
  <si>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</si>
  <si>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</si>
  <si>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</si>
  <si>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</si>
  <si>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</si>
  <si>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</si>
  <si>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</si>
  <si>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</si>
  <si>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</si>
  <si>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</si>
  <si>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</si>
  <si>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</si>
  <si>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</si>
  <si>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</si>
  <si>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</si>
  <si>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</si>
  <si>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</si>
  <si>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</si>
  <si>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</si>
  <si>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</si>
  <si>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</si>
  <si>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</si>
  <si>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</si>
  <si>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</si>
  <si>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</si>
  <si>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</si>
  <si>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</si>
  <si>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北東5m
市道</t>
    <rPh sb="0" eb="2">
      <t>ホクトウ</t>
    </rPh>
    <rPh sb="5" eb="7">
      <t>シドウ</t>
    </rPh>
    <phoneticPr fontId="2"/>
  </si>
  <si>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</si>
  <si>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</si>
  <si>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</si>
  <si>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</si>
  <si>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</si>
  <si>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１住居
(60.200)</t>
    <rPh sb="1" eb="3">
      <t>ジュウキョ</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</si>
  <si>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</si>
  <si>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</si>
  <si>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</si>
  <si>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</si>
  <si>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</si>
  <si>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</si>
  <si>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</si>
  <si>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</si>
  <si>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</si>
  <si>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</si>
  <si>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</si>
  <si>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</si>
  <si>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</si>
  <si>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</si>
  <si>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</si>
  <si>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</si>
  <si>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</si>
  <si>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</si>
  <si>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</si>
  <si>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</si>
  <si>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</si>
  <si>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</si>
  <si>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</si>
  <si>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</si>
  <si>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</si>
  <si>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</si>
  <si>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</si>
  <si>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</si>
  <si>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</si>
  <si>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</si>
  <si>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</si>
  <si>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</si>
  <si>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</si>
  <si>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</si>
  <si>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</si>
  <si>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</si>
  <si>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</si>
  <si>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</si>
  <si>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</si>
  <si>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</si>
  <si>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</si>
  <si>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</si>
  <si>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</si>
  <si>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</si>
  <si>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北東5.3m
市道</t>
    <rPh sb="0" eb="1">
      <t>キタ</t>
    </rPh>
    <rPh sb="7" eb="8">
      <t>シ</t>
    </rPh>
    <rPh sb="8" eb="9">
      <t>シドウ</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</si>
  <si>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</si>
  <si>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</si>
  <si>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</si>
  <si>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</si>
  <si>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</si>
  <si>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</si>
  <si>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</si>
  <si>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</si>
  <si>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</si>
  <si>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</si>
  <si>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</si>
  <si>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</si>
  <si>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</si>
  <si>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</si>
  <si>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</si>
  <si>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</si>
  <si>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</si>
  <si>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</si>
  <si>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</si>
  <si>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</si>
  <si>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</si>
  <si>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</si>
  <si>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</si>
  <si>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</si>
  <si>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</si>
  <si>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</si>
  <si>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</si>
  <si>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</si>
  <si>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</si>
  <si>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</si>
  <si>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</si>
  <si>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</si>
  <si>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</si>
  <si>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</si>
  <si>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</si>
  <si>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</si>
  <si>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</si>
  <si>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</si>
  <si>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</si>
  <si>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</si>
  <si>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</si>
  <si>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</si>
  <si>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農地が広がる中に、一般住宅のほか小規模開発地も見られる住宅地域</t>
    <rPh sb="0" eb="2">
      <t>ノウチ</t>
    </rPh>
    <rPh sb="3" eb="4">
      <t>ヒロ</t>
    </rPh>
    <rPh sb="6" eb="7">
      <t>ナカ</t>
    </rPh>
    <rPh sb="9" eb="11">
      <t>イッパン</t>
    </rPh>
    <rPh sb="11" eb="13">
      <t>ジュウタク</t>
    </rPh>
    <rPh sb="16" eb="19">
      <t>ショウキボ</t>
    </rPh>
    <rPh sb="19" eb="21">
      <t>カイハツ</t>
    </rPh>
    <rPh sb="21" eb="22">
      <t>チ</t>
    </rPh>
    <rPh sb="23" eb="24">
      <t>ミ</t>
    </rPh>
    <rPh sb="27" eb="29">
      <t>ジュウタク</t>
    </rPh>
    <rPh sb="29" eb="31">
      <t>チイキ</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</si>
  <si>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</si>
  <si>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</si>
  <si>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</si>
  <si>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</si>
  <si>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</si>
  <si>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</si>
  <si>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</si>
  <si>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</si>
  <si>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</si>
  <si>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</si>
  <si>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</si>
  <si>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</si>
  <si>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</si>
  <si>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</si>
  <si>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</si>
  <si>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</si>
  <si>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</si>
  <si>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</si>
  <si>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</si>
  <si>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</si>
  <si>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</si>
  <si>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</si>
  <si>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</si>
  <si>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</si>
  <si>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林道
幅員2.8m</t>
    <rPh sb="0" eb="1">
      <t>リン</t>
    </rPh>
    <rPh sb="1" eb="2">
      <t>チョウドウ</t>
    </rPh>
    <rPh sb="3" eb="5">
      <t>フクイン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</si>
  <si>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</si>
  <si>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</si>
  <si>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</si>
  <si>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</si>
  <si>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</si>
  <si>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</si>
  <si>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</si>
  <si>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</si>
  <si>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</si>
  <si>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</si>
  <si>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</si>
  <si>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</si>
  <si>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</si>
  <si>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</si>
  <si>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</si>
  <si>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</si>
  <si>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</si>
  <si>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</si>
  <si>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</si>
  <si>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</si>
  <si>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</si>
  <si>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</si>
  <si>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</si>
  <si>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</si>
  <si>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</si>
  <si>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</si>
  <si>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</si>
  <si>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</si>
  <si>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</si>
  <si>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</si>
  <si>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</si>
  <si>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</si>
  <si>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</si>
  <si>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</si>
  <si>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</si>
  <si>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</si>
  <si>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中高層事務所、店舗ビル等が多い中心商業地域</t>
    <rPh sb="0" eb="3">
      <t>チュウコウソウ</t>
    </rPh>
    <rPh sb="3" eb="6">
      <t>ジムショ</t>
    </rPh>
    <rPh sb="7" eb="9">
      <t>テンポ</t>
    </rPh>
    <rPh sb="11" eb="12">
      <t>トウ</t>
    </rPh>
    <rPh sb="13" eb="14">
      <t>オオ</t>
    </rPh>
    <rPh sb="15" eb="17">
      <t>チュウシン</t>
    </rPh>
    <rPh sb="17" eb="20">
      <t>ショウギョウチ</t>
    </rPh>
    <rPh sb="20" eb="21">
      <t>イキ</t>
    </rPh>
    <phoneticPr fontId="2"/>
  </si>
  <si>
    <t>西50m
国道
背面道</t>
    <rPh sb="5" eb="7">
      <t>コクドウ</t>
    </rPh>
    <rPh sb="8" eb="10">
      <t>ハイメン</t>
    </rPh>
    <rPh sb="10" eb="11">
      <t>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</si>
  <si>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</si>
  <si>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</si>
  <si>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</si>
  <si>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</si>
  <si>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</si>
  <si>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</si>
  <si>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</si>
  <si>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</si>
  <si>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</si>
  <si>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</si>
  <si>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</si>
  <si>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</si>
  <si>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</si>
  <si>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</si>
  <si>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</si>
  <si>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</si>
  <si>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</si>
  <si>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</si>
  <si>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</si>
  <si>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</si>
  <si>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</si>
  <si>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</si>
  <si>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</si>
  <si>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</si>
  <si>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</si>
  <si>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</si>
  <si>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</si>
  <si>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</si>
  <si>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</si>
  <si>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</si>
  <si>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</si>
  <si>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</si>
  <si>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</si>
  <si>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</si>
  <si>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</si>
  <si>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</si>
  <si>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</si>
  <si>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</si>
  <si>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</si>
  <si>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</si>
  <si>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</si>
  <si>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</si>
  <si>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</si>
  <si>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</si>
  <si>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</si>
  <si>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</si>
  <si>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</si>
  <si>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</si>
  <si>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</si>
  <si>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</si>
  <si>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</si>
  <si>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</si>
  <si>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</si>
  <si>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</si>
  <si>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</si>
  <si>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</si>
  <si>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</si>
  <si>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</si>
  <si>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松阪市京町１区１３番４</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</si>
  <si>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</si>
  <si>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</si>
  <si>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</si>
  <si>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</si>
  <si>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</si>
  <si>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</si>
  <si>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</si>
  <si>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</si>
  <si>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</si>
  <si>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</si>
  <si>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</si>
  <si>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</si>
  <si>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</si>
  <si>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</si>
  <si>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</si>
  <si>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</si>
  <si>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</si>
  <si>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</si>
  <si>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</si>
  <si>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</si>
  <si>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</si>
  <si>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</si>
  <si>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</si>
  <si>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</si>
  <si>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</si>
  <si>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</si>
  <si>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</si>
  <si>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</si>
  <si>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</si>
  <si>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</si>
  <si>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</si>
  <si>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</si>
  <si>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</si>
  <si>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</si>
  <si>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</si>
  <si>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</si>
  <si>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</si>
  <si>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</si>
  <si>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</si>
  <si>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</si>
  <si>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</si>
  <si>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</si>
  <si>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</si>
  <si>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</si>
  <si>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</si>
  <si>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</si>
  <si>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</si>
  <si>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</si>
  <si>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</si>
  <si>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</si>
  <si>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</si>
  <si>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</si>
  <si>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</si>
  <si>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既成集落近くに形成された未熟成な一般住宅地域</t>
    <rPh sb="0" eb="2">
      <t>キセイ</t>
    </rPh>
    <rPh sb="2" eb="4">
      <t>シュウラク</t>
    </rPh>
    <rPh sb="4" eb="5">
      <t>チカ</t>
    </rPh>
    <rPh sb="7" eb="9">
      <t>ケイセイ</t>
    </rPh>
    <rPh sb="12" eb="13">
      <t>ミ</t>
    </rPh>
    <rPh sb="13" eb="15">
      <t>ジュクセイ</t>
    </rPh>
    <rPh sb="16" eb="18">
      <t>イッパン</t>
    </rPh>
    <rPh sb="18" eb="20">
      <t>ジュウタク</t>
    </rPh>
    <rPh sb="20" eb="22">
      <t>チイキ</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</si>
  <si>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</si>
  <si>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</si>
  <si>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</si>
  <si>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</si>
  <si>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</si>
  <si>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</si>
  <si>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</si>
  <si>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</si>
  <si>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</si>
  <si>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</si>
  <si>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</si>
  <si>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</si>
  <si>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</si>
  <si>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</si>
  <si>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</si>
  <si>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</si>
  <si>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</si>
  <si>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</si>
  <si>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</si>
  <si>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</si>
  <si>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</si>
  <si>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</si>
  <si>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</si>
  <si>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</si>
  <si>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</si>
  <si>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</si>
  <si>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</si>
  <si>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</si>
  <si>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</si>
  <si>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</si>
  <si>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</si>
  <si>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</si>
  <si>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</si>
  <si>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</si>
  <si>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</si>
  <si>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</si>
  <si>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</si>
  <si>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</si>
  <si>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</si>
  <si>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</si>
  <si>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</si>
  <si>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</si>
  <si>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</si>
  <si>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</si>
  <si>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</si>
  <si>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新堂
16km</t>
    <phoneticPr fontId="2"/>
  </si>
  <si>
    <t>近鉄青山町
1.6km</t>
    <phoneticPr fontId="2"/>
  </si>
  <si>
    <t>店舗兼住宅
ＲＣ２</t>
    <phoneticPr fontId="2"/>
  </si>
  <si>
    <t>1:5</t>
    <phoneticPr fontId="2"/>
  </si>
  <si>
    <t>近鉄青山町
600m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</si>
  <si>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</si>
  <si>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</si>
  <si>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</si>
  <si>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</si>
  <si>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</si>
  <si>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</si>
  <si>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</si>
  <si>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</si>
  <si>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</si>
  <si>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</si>
  <si>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</si>
  <si>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</si>
  <si>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</si>
  <si>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</si>
  <si>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</si>
  <si>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</si>
  <si>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</si>
  <si>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</si>
  <si>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</si>
  <si>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</si>
  <si>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</si>
  <si>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</si>
  <si>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</si>
  <si>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</si>
  <si>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</si>
  <si>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</si>
  <si>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</si>
  <si>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</si>
  <si>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</si>
  <si>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</si>
  <si>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</si>
  <si>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</si>
  <si>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</si>
  <si>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</si>
  <si>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</si>
  <si>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</si>
  <si>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</si>
  <si>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</si>
  <si>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近鉄津新町
約15km</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</si>
  <si>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</si>
  <si>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</si>
  <si>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</si>
  <si>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</si>
  <si>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</si>
  <si>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</si>
  <si>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</si>
  <si>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町中心部の国道沿いに店舗、金融機関等が建ち並ぶ路線商業地域</t>
    <rPh sb="0" eb="1">
      <t>チョウ</t>
    </rPh>
    <rPh sb="1" eb="4">
      <t>チュウシンブ</t>
    </rPh>
    <rPh sb="5" eb="7">
      <t>コクドウ</t>
    </rPh>
    <rPh sb="7" eb="8">
      <t>ソ</t>
    </rPh>
    <rPh sb="10" eb="12">
      <t>テンポ</t>
    </rPh>
    <rPh sb="13" eb="15">
      <t>キンユウ</t>
    </rPh>
    <rPh sb="15" eb="17">
      <t>キカン</t>
    </rPh>
    <rPh sb="17" eb="18">
      <t>ナド</t>
    </rPh>
    <rPh sb="19" eb="22">
      <t>タチナラ</t>
    </rPh>
    <rPh sb="23" eb="25">
      <t>ロセン</t>
    </rPh>
    <rPh sb="25" eb="27">
      <t>ショウギョウ</t>
    </rPh>
    <rPh sb="27" eb="29">
      <t>チイキ</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</si>
  <si>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</si>
  <si>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</si>
  <si>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</si>
  <si>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</si>
  <si>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</si>
  <si>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伊賀市上野愛宕町１８９５番１外</t>
    <rPh sb="0" eb="2">
      <t>イガ</t>
    </rPh>
    <rPh sb="2" eb="3">
      <t>シ</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</si>
  <si>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</si>
  <si>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</si>
  <si>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</si>
  <si>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</si>
  <si>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</si>
  <si>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</si>
  <si>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</si>
  <si>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</si>
  <si>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</si>
  <si>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</si>
  <si>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</si>
  <si>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</si>
  <si>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</si>
  <si>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</si>
  <si>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</si>
  <si>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</si>
  <si>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</si>
  <si>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</si>
  <si>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</si>
  <si>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</si>
  <si>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</si>
  <si>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</si>
  <si>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</si>
  <si>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</si>
  <si>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</si>
  <si>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</si>
  <si>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</si>
  <si>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</si>
  <si>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</si>
  <si>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</si>
  <si>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</si>
  <si>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四日市市元町１０番</t>
    <rPh sb="4" eb="6">
      <t>モトマチ</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</si>
  <si>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</si>
  <si>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</si>
  <si>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</si>
  <si>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</si>
  <si>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</si>
  <si>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</si>
  <si>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</si>
  <si>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</si>
  <si>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（不整形）
1:4.5</t>
    <rPh sb="1" eb="2">
      <t>フ</t>
    </rPh>
    <rPh sb="2" eb="4">
      <t>セイケイ</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</si>
  <si>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</si>
  <si>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</si>
  <si>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</si>
  <si>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</si>
  <si>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</si>
  <si>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</si>
  <si>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</si>
  <si>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</si>
  <si>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道路沿いに金融機関、小売店舗、一般住宅等が混在する近隣商業地域</t>
    <rPh sb="0" eb="2">
      <t>ドウロ</t>
    </rPh>
    <rPh sb="2" eb="3">
      <t>ゾ</t>
    </rPh>
    <rPh sb="5" eb="7">
      <t>キンユウ</t>
    </rPh>
    <rPh sb="7" eb="9">
      <t>キカン</t>
    </rPh>
    <rPh sb="10" eb="12">
      <t>コウリ</t>
    </rPh>
    <rPh sb="12" eb="14">
      <t>テンポ</t>
    </rPh>
    <rPh sb="15" eb="17">
      <t>イッパン</t>
    </rPh>
    <rPh sb="17" eb="19">
      <t>ジュウタク</t>
    </rPh>
    <rPh sb="19" eb="20">
      <t>トウ</t>
    </rPh>
    <rPh sb="21" eb="23">
      <t>コンザイ</t>
    </rPh>
    <rPh sb="25" eb="27">
      <t>キンリン</t>
    </rPh>
    <rPh sb="27" eb="29">
      <t>ショウギョウ</t>
    </rPh>
    <rPh sb="29" eb="31">
      <t>チイキ</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</si>
  <si>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</si>
  <si>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</si>
  <si>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</si>
  <si>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</si>
  <si>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</si>
  <si>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</si>
  <si>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</si>
  <si>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</si>
  <si>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</si>
  <si>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</si>
  <si>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</si>
  <si>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</si>
  <si>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津市東丸之内２６９番外</t>
    <phoneticPr fontId="2"/>
  </si>
  <si>
    <t>四日市市諏訪町８４番１</t>
    <phoneticPr fontId="2"/>
  </si>
  <si>
    <t>三岐西藤原
1.7km</t>
    <phoneticPr fontId="2"/>
  </si>
  <si>
    <t>近鉄弥富
6.8km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</si>
  <si>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</si>
  <si>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</si>
  <si>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</si>
  <si>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</si>
  <si>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</si>
  <si>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</si>
  <si>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</si>
  <si>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</si>
  <si>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</si>
  <si>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</si>
  <si>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</si>
  <si>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</si>
  <si>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</si>
  <si>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</si>
  <si>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</si>
  <si>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</si>
  <si>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</si>
  <si>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</si>
  <si>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</si>
  <si>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</si>
  <si>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</si>
  <si>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</si>
  <si>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</si>
  <si>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</si>
  <si>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</si>
  <si>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</si>
  <si>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標高１２０ｍ～２００ｍ、西向約３０度の杉・檜・雑木林の混在林地域</t>
    <rPh sb="12" eb="14">
      <t>ニシム</t>
    </rPh>
    <rPh sb="14" eb="15">
      <t>ヤク</t>
    </rPh>
    <rPh sb="17" eb="18">
      <t>ド</t>
    </rPh>
    <rPh sb="21" eb="22">
      <t>ヒノキ</t>
    </rPh>
    <rPh sb="29" eb="30">
      <t>ハヤシ</t>
    </rPh>
    <phoneticPr fontId="2"/>
  </si>
  <si>
    <t>長野
1km</t>
    <rPh sb="0" eb="2">
      <t>ナガノ</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</si>
  <si>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</si>
  <si>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</si>
  <si>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津市一志町日置字霜田２０３番</t>
    <rPh sb="0" eb="2">
      <t>ツシ</t>
    </rPh>
    <phoneticPr fontId="2"/>
  </si>
  <si>
    <t>津市戸木町字立野５１４１番１７外</t>
    <rPh sb="0" eb="1">
      <t>ツ</t>
    </rPh>
    <phoneticPr fontId="2"/>
  </si>
  <si>
    <t>津市安濃町安濃字日暮２２２２番１外</t>
    <rPh sb="0" eb="2">
      <t>ツシ</t>
    </rPh>
    <phoneticPr fontId="2"/>
  </si>
  <si>
    <t>南10.6m
市道
東側道</t>
    <rPh sb="7" eb="9">
      <t>シドウ</t>
    </rPh>
    <rPh sb="10" eb="11">
      <t>ヒガシ</t>
    </rPh>
    <rPh sb="11" eb="13">
      <t>ソクドウ</t>
    </rPh>
    <phoneticPr fontId="2"/>
  </si>
  <si>
    <t>農道
幅員3.5m</t>
    <rPh sb="0" eb="2">
      <t>ノウドウ</t>
    </rPh>
    <rPh sb="3" eb="5">
      <t>フクイン</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</si>
  <si>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</si>
  <si>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</si>
  <si>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</si>
  <si>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</si>
  <si>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</si>
  <si>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</si>
  <si>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</si>
  <si>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</si>
  <si>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桑名
600m</t>
    <phoneticPr fontId="2"/>
  </si>
  <si>
    <t>桑名
830m</t>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</si>
  <si>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</si>
  <si>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</si>
  <si>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</si>
  <si>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</si>
  <si>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</si>
  <si>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</si>
  <si>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</si>
  <si>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</si>
  <si>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</si>
  <si>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</si>
  <si>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</si>
  <si>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</si>
  <si>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</si>
  <si>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林道
幅員3m</t>
    <rPh sb="0" eb="1">
      <t>リン</t>
    </rPh>
    <rPh sb="1" eb="2">
      <t>チョウドウ</t>
    </rPh>
    <rPh sb="3" eb="5">
      <t>フクイン</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</si>
  <si>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</si>
  <si>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</si>
  <si>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</si>
  <si>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</si>
  <si>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</si>
  <si>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</si>
  <si>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北東20m
国道</t>
    <rPh sb="6" eb="8">
      <t>コクドウ</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</si>
  <si>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</si>
  <si>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</si>
  <si>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</si>
  <si>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</si>
  <si>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</si>
  <si>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</si>
  <si>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都
(60.100)</t>
    <rPh sb="0" eb="1">
      <t>ト</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</si>
  <si>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</si>
  <si>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</si>
  <si>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</si>
  <si>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</si>
  <si>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</si>
  <si>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</si>
  <si>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</si>
  <si>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</si>
  <si>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</si>
  <si>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</si>
  <si>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</si>
  <si>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</si>
  <si>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</si>
  <si>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</si>
  <si>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</si>
  <si>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</si>
  <si>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</si>
  <si>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</si>
  <si>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</si>
  <si>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</si>
  <si>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</si>
  <si>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</si>
  <si>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</si>
  <si>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</si>
  <si>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</si>
  <si>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</si>
  <si>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</si>
  <si>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</si>
  <si>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</si>
  <si>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</si>
  <si>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</si>
  <si>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</si>
  <si>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</si>
  <si>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</si>
  <si>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</si>
  <si>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白子３－２０－７</t>
  </si>
  <si>
    <t>中旭が丘２－１－３８</t>
  </si>
  <si>
    <t>住吉３－２７－２５</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</si>
  <si>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</si>
  <si>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</si>
  <si>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</si>
  <si>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</si>
  <si>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</si>
  <si>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</si>
  <si>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</si>
  <si>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</si>
  <si>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</si>
  <si>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</si>
  <si>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</si>
  <si>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</si>
  <si>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</si>
  <si>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</si>
  <si>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</si>
  <si>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</si>
  <si>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</si>
  <si>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</si>
  <si>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</si>
  <si>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</si>
  <si>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</si>
  <si>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</si>
  <si>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</si>
  <si>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</si>
  <si>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</si>
  <si>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桑名
550m</t>
    <phoneticPr fontId="2"/>
  </si>
  <si>
    <t>大中規模の工場、製作所等が集まる工業地域</t>
    <rPh sb="0" eb="1">
      <t>ダイ</t>
    </rPh>
    <rPh sb="1" eb="2">
      <t>チュウ</t>
    </rPh>
    <rPh sb="2" eb="4">
      <t>キボ</t>
    </rPh>
    <rPh sb="5" eb="7">
      <t>コウジョウ</t>
    </rPh>
    <rPh sb="8" eb="11">
      <t>セイサクショ</t>
    </rPh>
    <rPh sb="11" eb="12">
      <t>トウ</t>
    </rPh>
    <rPh sb="13" eb="14">
      <t>アツ</t>
    </rPh>
    <rPh sb="16" eb="18">
      <t>コウギョウ</t>
    </rPh>
    <rPh sb="18" eb="20">
      <t>チイキ</t>
    </rPh>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</si>
  <si>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</si>
  <si>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</si>
  <si>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</si>
  <si>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</si>
  <si>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</si>
  <si>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</si>
  <si>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</si>
  <si>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</si>
  <si>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</si>
  <si>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</si>
  <si>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</si>
  <si>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</si>
  <si>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</si>
  <si>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畑地も残り共同住宅も介在する一般住宅地域</t>
    <rPh sb="0" eb="1">
      <t>ハタケ</t>
    </rPh>
    <rPh sb="1" eb="2">
      <t>チ</t>
    </rPh>
    <rPh sb="3" eb="4">
      <t>ノコ</t>
    </rPh>
    <rPh sb="5" eb="7">
      <t>キョウドウ</t>
    </rPh>
    <rPh sb="7" eb="9">
      <t>ジュウタク</t>
    </rPh>
    <rPh sb="10" eb="12">
      <t>カイザイ</t>
    </rPh>
    <rPh sb="14" eb="16">
      <t>イッパン</t>
    </rPh>
    <rPh sb="16" eb="18">
      <t>ジュウタク</t>
    </rPh>
    <rPh sb="18" eb="20">
      <t>チイキ</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</si>
  <si>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</si>
  <si>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</si>
  <si>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</si>
  <si>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</si>
  <si>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</si>
  <si>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</si>
  <si>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</si>
  <si>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</si>
  <si>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</si>
  <si>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</si>
  <si>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</si>
  <si>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</si>
  <si>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</si>
  <si>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</si>
  <si>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</si>
  <si>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</si>
  <si>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</si>
  <si>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</si>
  <si>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</si>
  <si>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</si>
  <si>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</si>
  <si>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</si>
  <si>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</si>
  <si>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</si>
  <si>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</si>
  <si>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</si>
  <si>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</si>
  <si>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</si>
  <si>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</si>
  <si>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鈴鹿市神戸６丁目３９０番</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</si>
  <si>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</si>
  <si>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</si>
  <si>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</si>
  <si>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</si>
  <si>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</si>
  <si>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</si>
  <si>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</si>
  <si>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</si>
  <si>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</si>
  <si>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</si>
  <si>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</si>
  <si>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</si>
  <si>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</si>
  <si>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</si>
  <si>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</si>
  <si>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</si>
  <si>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</si>
  <si>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</si>
  <si>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</si>
  <si>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</si>
  <si>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</si>
  <si>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</si>
  <si>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</si>
  <si>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</si>
  <si>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</si>
  <si>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</si>
  <si>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</si>
  <si>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</si>
  <si>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</si>
  <si>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</si>
  <si>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</si>
  <si>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</si>
  <si>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</si>
  <si>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亀山市天神２丁目３０５２番７</t>
    <phoneticPr fontId="2"/>
  </si>
  <si>
    <t>天神２－２０－４</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</si>
  <si>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</si>
  <si>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</si>
  <si>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</si>
  <si>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</si>
  <si>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</si>
  <si>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</si>
  <si>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</si>
  <si>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</si>
  <si>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</si>
  <si>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</si>
  <si>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</si>
  <si>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</si>
  <si>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</si>
  <si>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</si>
  <si>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</si>
  <si>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</si>
  <si>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</si>
  <si>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</si>
  <si>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</si>
  <si>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</si>
  <si>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</si>
  <si>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</si>
  <si>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</si>
  <si>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</si>
  <si>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</si>
  <si>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</si>
  <si>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</si>
  <si>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</si>
  <si>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</si>
  <si>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</si>
  <si>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</si>
  <si>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</si>
  <si>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</si>
  <si>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</si>
  <si>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</si>
  <si>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</si>
  <si>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</si>
  <si>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</si>
  <si>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</si>
  <si>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</si>
  <si>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</si>
  <si>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</si>
  <si>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</si>
  <si>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</si>
  <si>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</si>
  <si>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</si>
  <si>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</si>
  <si>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</si>
  <si>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</si>
  <si>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</si>
  <si>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</si>
  <si>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</si>
  <si>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</si>
  <si>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</si>
  <si>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</si>
  <si>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</si>
  <si>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</si>
  <si>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</si>
  <si>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</si>
  <si>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</si>
  <si>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</si>
  <si>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</si>
  <si>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</si>
  <si>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</si>
  <si>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</si>
  <si>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</si>
  <si>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</si>
  <si>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</si>
  <si>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</si>
  <si>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</si>
  <si>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</si>
  <si>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</si>
  <si>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</si>
  <si>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</si>
  <si>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</si>
  <si>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</si>
  <si>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</si>
  <si>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</si>
  <si>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</si>
  <si>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</si>
  <si>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</si>
  <si>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</si>
  <si>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</si>
  <si>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</si>
  <si>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</si>
  <si>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</si>
  <si>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</si>
  <si>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</si>
  <si>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</si>
  <si>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</si>
  <si>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</si>
  <si>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</si>
  <si>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</si>
  <si>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</si>
  <si>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</si>
  <si>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</si>
  <si>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</si>
  <si>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</si>
  <si>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</si>
  <si>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</si>
  <si>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</si>
  <si>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</si>
  <si>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</si>
  <si>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</si>
  <si>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</si>
  <si>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</si>
  <si>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</si>
  <si>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</si>
  <si>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</si>
  <si>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</si>
  <si>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</si>
  <si>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</si>
  <si>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</si>
  <si>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</si>
  <si>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</si>
  <si>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</si>
  <si>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</si>
  <si>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</si>
  <si>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</si>
  <si>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</si>
  <si>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</si>
  <si>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</si>
  <si>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</si>
  <si>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</si>
  <si>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</si>
  <si>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</si>
  <si>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</si>
  <si>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</si>
  <si>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津市垂水字井戸谷２９２７番３９</t>
    <rPh sb="0" eb="2">
      <t>ツシ</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</si>
  <si>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</si>
  <si>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</si>
  <si>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</si>
  <si>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</si>
  <si>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</si>
  <si>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</si>
  <si>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</si>
  <si>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</si>
  <si>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</si>
  <si>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</si>
  <si>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</si>
  <si>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</si>
  <si>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</si>
  <si>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</si>
  <si>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</si>
  <si>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</si>
  <si>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</si>
  <si>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</si>
  <si>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</si>
  <si>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</si>
  <si>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</si>
  <si>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</si>
  <si>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</si>
  <si>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</si>
  <si>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津市白山町佐田字門田２０２番外</t>
    <rPh sb="0" eb="2">
      <t>ツシ</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</si>
  <si>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</si>
  <si>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</si>
  <si>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</si>
  <si>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南3.5m
町道
東側道</t>
    <rPh sb="6" eb="8">
      <t>チョウドウ</t>
    </rPh>
    <rPh sb="9" eb="10">
      <t>ヒガシ</t>
    </rPh>
    <rPh sb="10" eb="12">
      <t>ソクドウ</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</si>
  <si>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</si>
  <si>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</si>
  <si>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</si>
  <si>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</si>
  <si>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</si>
  <si>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</si>
  <si>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</si>
  <si>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</si>
  <si>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</si>
  <si>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</si>
  <si>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</si>
  <si>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</si>
  <si>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</si>
  <si>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</si>
  <si>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</si>
  <si>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</si>
  <si>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</si>
  <si>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津市美里町南長野字三園興２２７番</t>
    <rPh sb="0" eb="2">
      <t>ツシ</t>
    </rPh>
    <rPh sb="2" eb="5">
      <t>ミサトチョウ</t>
    </rPh>
    <rPh sb="5" eb="6">
      <t>ミナミ</t>
    </rPh>
    <rPh sb="6" eb="8">
      <t>ナガノ</t>
    </rPh>
    <rPh sb="9" eb="10">
      <t>サン</t>
    </rPh>
    <rPh sb="10" eb="11">
      <t>ソノ</t>
    </rPh>
    <rPh sb="11" eb="12">
      <t>キョウ</t>
    </rPh>
    <rPh sb="15" eb="16">
      <t>バン</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</si>
  <si>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</si>
  <si>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</si>
  <si>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</si>
  <si>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</si>
  <si>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</si>
  <si>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</si>
  <si>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</si>
  <si>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</si>
  <si>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</si>
  <si>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</si>
  <si>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</si>
  <si>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</si>
  <si>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まだ農地も多く見られる県道沿いの路線商業地域</t>
    <rPh sb="2" eb="4">
      <t>ノウチ</t>
    </rPh>
    <rPh sb="5" eb="6">
      <t>オオ</t>
    </rPh>
    <rPh sb="7" eb="8">
      <t>ミ</t>
    </rPh>
    <rPh sb="11" eb="13">
      <t>ケンドウ</t>
    </rPh>
    <rPh sb="13" eb="14">
      <t>ゾ</t>
    </rPh>
    <rPh sb="16" eb="18">
      <t>ロセン</t>
    </rPh>
    <rPh sb="18" eb="20">
      <t>ショウギョウ</t>
    </rPh>
    <rPh sb="20" eb="22">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</si>
  <si>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</si>
  <si>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</si>
  <si>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</si>
  <si>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</si>
  <si>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</si>
  <si>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</si>
  <si>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</si>
  <si>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</si>
  <si>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</si>
  <si>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</si>
  <si>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</si>
  <si>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</si>
  <si>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</si>
  <si>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</si>
  <si>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</si>
  <si>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</si>
  <si>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都
１中専
(60.200)</t>
    <rPh sb="0" eb="1">
      <t>ト</t>
    </rPh>
    <phoneticPr fontId="2"/>
  </si>
  <si>
    <t>伊勢市中須町字西別当９８８番外</t>
    <rPh sb="9" eb="10">
      <t>ア</t>
    </rPh>
    <phoneticPr fontId="2"/>
  </si>
  <si>
    <t>近鉄津新町
1.2km</t>
    <phoneticPr fontId="2"/>
  </si>
  <si>
    <t>津
1.2km</t>
    <phoneticPr fontId="2"/>
  </si>
  <si>
    <t>近鉄川合高岡
700m</t>
    <phoneticPr fontId="2"/>
  </si>
  <si>
    <t>近鉄津新町
800m</t>
    <phoneticPr fontId="2"/>
  </si>
  <si>
    <t>近鉄川合高岡
900m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</si>
  <si>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</si>
  <si>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</si>
  <si>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</si>
  <si>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</si>
  <si>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</si>
  <si>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</si>
  <si>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</si>
  <si>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</si>
  <si>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</si>
  <si>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</si>
  <si>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</si>
  <si>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</si>
  <si>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</si>
  <si>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</si>
  <si>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</si>
  <si>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</si>
  <si>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</si>
  <si>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</si>
  <si>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</si>
  <si>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</si>
  <si>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</si>
  <si>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</si>
  <si>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</si>
  <si>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</si>
  <si>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</si>
  <si>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</si>
  <si>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</si>
  <si>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</si>
  <si>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</si>
  <si>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西5m
市道</t>
    <rPh sb="4" eb="6">
      <t>シドウ</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</si>
  <si>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</si>
  <si>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</si>
  <si>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</si>
  <si>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</si>
  <si>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</si>
  <si>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</si>
  <si>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</si>
  <si>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</si>
  <si>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伊賀市猿野字西代８４７番２</t>
    <rPh sb="0" eb="2">
      <t>イガ</t>
    </rPh>
    <rPh sb="2" eb="3">
      <t>シ</t>
    </rPh>
    <phoneticPr fontId="2"/>
  </si>
  <si>
    <t>南5.5m
市道
東側道</t>
    <rPh sb="6" eb="8">
      <t>シドウ</t>
    </rPh>
    <rPh sb="9" eb="10">
      <t>ヒガシ</t>
    </rPh>
    <rPh sb="10" eb="12">
      <t>ソクドウ</t>
    </rPh>
    <phoneticPr fontId="2"/>
  </si>
  <si>
    <t>伊賀市上野桑町２２３６番</t>
    <rPh sb="0" eb="2">
      <t>イガ</t>
    </rPh>
    <rPh sb="2" eb="3">
      <t>シ</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</si>
  <si>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</si>
  <si>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</si>
  <si>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</si>
  <si>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</si>
  <si>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</si>
  <si>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</si>
  <si>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</si>
  <si>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</si>
  <si>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</si>
  <si>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</si>
  <si>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</si>
  <si>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</si>
  <si>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</si>
  <si>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</si>
  <si>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</si>
  <si>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</si>
  <si>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</si>
  <si>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</si>
  <si>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</si>
  <si>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</si>
  <si>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</si>
  <si>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</si>
  <si>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</si>
  <si>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</si>
  <si>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</si>
  <si>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</si>
  <si>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</si>
  <si>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</si>
  <si>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</si>
  <si>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</si>
  <si>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</si>
  <si>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</si>
  <si>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</si>
  <si>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</si>
  <si>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</si>
  <si>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</si>
  <si>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</si>
  <si>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</si>
  <si>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</si>
  <si>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</si>
  <si>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</si>
  <si>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</si>
  <si>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</si>
  <si>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</si>
  <si>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</si>
  <si>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亀山
5.7km</t>
    <phoneticPr fontId="2"/>
  </si>
  <si>
    <t>近鉄久居
4km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</si>
  <si>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</si>
  <si>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</si>
  <si>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</si>
  <si>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</si>
  <si>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</si>
  <si>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</si>
  <si>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</si>
  <si>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</si>
  <si>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</si>
  <si>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</si>
  <si>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</si>
  <si>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</si>
  <si>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</si>
  <si>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</si>
  <si>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</si>
  <si>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</si>
  <si>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</si>
  <si>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</si>
  <si>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</si>
  <si>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</si>
  <si>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</si>
  <si>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</si>
  <si>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</si>
  <si>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</si>
  <si>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</si>
  <si>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</si>
  <si>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</si>
  <si>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</si>
  <si>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</si>
  <si>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</si>
  <si>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</si>
  <si>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</si>
  <si>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</si>
  <si>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</si>
  <si>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</si>
  <si>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</si>
  <si>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</si>
  <si>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四日市市別名４丁目８１２番</t>
    <phoneticPr fontId="2"/>
  </si>
  <si>
    <t>近鉄楠
300m</t>
    <phoneticPr fontId="2"/>
  </si>
  <si>
    <t>四日市市日永４丁目１９８５番１外</t>
    <phoneticPr fontId="2"/>
  </si>
  <si>
    <t>日永４－２－７</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</si>
  <si>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</si>
  <si>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</si>
  <si>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</si>
  <si>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</si>
  <si>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</si>
  <si>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</si>
  <si>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</si>
  <si>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</si>
  <si>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</si>
  <si>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</si>
  <si>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</si>
  <si>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</si>
  <si>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</si>
  <si>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</si>
  <si>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</si>
  <si>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</si>
  <si>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</si>
  <si>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</si>
  <si>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</si>
  <si>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</si>
  <si>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</si>
  <si>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</si>
  <si>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</si>
  <si>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</si>
  <si>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</si>
  <si>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</si>
  <si>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</si>
  <si>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</si>
  <si>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</si>
  <si>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</si>
  <si>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</si>
  <si>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</si>
  <si>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</si>
  <si>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</si>
  <si>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</si>
  <si>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</si>
  <si>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</si>
  <si>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</si>
  <si>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</si>
  <si>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</si>
  <si>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</si>
  <si>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</si>
  <si>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</si>
  <si>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</si>
  <si>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</si>
  <si>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</si>
  <si>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</si>
  <si>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</si>
  <si>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</si>
  <si>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</si>
  <si>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</si>
  <si>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</si>
  <si>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</si>
  <si>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低層店舗併用住宅等が建ち並ぶ近隣商業地域</t>
    <rPh sb="0" eb="2">
      <t>テイソウ</t>
    </rPh>
    <rPh sb="2" eb="4">
      <t>テンポ</t>
    </rPh>
    <rPh sb="4" eb="6">
      <t>ヘイヨウ</t>
    </rPh>
    <rPh sb="6" eb="8">
      <t>ジュウタク</t>
    </rPh>
    <rPh sb="8" eb="9">
      <t>トウ</t>
    </rPh>
    <rPh sb="10" eb="13">
      <t>タチナラ</t>
    </rPh>
    <rPh sb="14" eb="16">
      <t>キンリン</t>
    </rPh>
    <rPh sb="16" eb="18">
      <t>ショウギョウ</t>
    </rPh>
    <rPh sb="18" eb="20">
      <t>チイキ</t>
    </rPh>
    <phoneticPr fontId="2"/>
  </si>
  <si>
    <t>伊賀鉄茅町
750m</t>
    <rPh sb="0" eb="2">
      <t>イガ</t>
    </rPh>
    <rPh sb="3" eb="5">
      <t>カヤマチ</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</si>
  <si>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</si>
  <si>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</si>
  <si>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</si>
  <si>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</si>
  <si>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</si>
  <si>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</si>
  <si>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</si>
  <si>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</si>
  <si>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</si>
  <si>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</si>
  <si>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</si>
  <si>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</si>
  <si>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</si>
  <si>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</si>
  <si>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</si>
  <si>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</si>
  <si>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</si>
  <si>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</si>
  <si>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</si>
  <si>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</si>
  <si>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</si>
  <si>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</si>
  <si>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</si>
  <si>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</si>
  <si>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</si>
  <si>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</si>
  <si>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</si>
  <si>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</si>
  <si>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</si>
  <si>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－８
（－７）</t>
    <phoneticPr fontId="2"/>
  </si>
  <si>
    <t>－９
（－27）</t>
    <phoneticPr fontId="2"/>
  </si>
  <si>
    <t>住宅
Ｗ２</t>
  </si>
  <si>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</si>
  <si>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</si>
  <si>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</si>
  <si>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</si>
  <si>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</si>
  <si>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北西26m
国道
背面道</t>
    <rPh sb="0" eb="1">
      <t>キタ</t>
    </rPh>
    <rPh sb="6" eb="7">
      <t>クニ</t>
    </rPh>
    <rPh sb="7" eb="8">
      <t>シドウ</t>
    </rPh>
    <rPh sb="9" eb="11">
      <t>ハイメン</t>
    </rPh>
    <rPh sb="11" eb="12">
      <t>ミチ</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</si>
  <si>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</si>
  <si>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</si>
  <si>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近鉄南が丘
1.8km</t>
    <phoneticPr fontId="2"/>
  </si>
  <si>
    <t>津
2km</t>
    <rPh sb="0" eb="1">
      <t>ツ</t>
    </rPh>
    <phoneticPr fontId="2"/>
  </si>
  <si>
    <t>南東7m
市道</t>
    <rPh sb="5" eb="6">
      <t>シ</t>
    </rPh>
    <rPh sb="6" eb="7">
      <t>シドウ</t>
    </rPh>
    <phoneticPr fontId="2"/>
  </si>
  <si>
    <t>伊賀鉄茅町
490m</t>
    <rPh sb="0" eb="2">
      <t>イガ</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</si>
  <si>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</si>
  <si>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</si>
  <si>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</si>
  <si>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北9m
私道</t>
    <rPh sb="4" eb="6">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</si>
  <si>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</si>
  <si>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</si>
  <si>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</si>
  <si>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</si>
  <si>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津市東丸之内２６９番外</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</si>
  <si>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</si>
  <si>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</si>
  <si>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</si>
  <si>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</si>
  <si>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</si>
  <si>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</si>
  <si>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</si>
  <si>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松阪市京町１区１３番４</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</si>
  <si>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</si>
  <si>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</si>
  <si>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</si>
  <si>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</si>
  <si>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</si>
  <si>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</si>
  <si>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</si>
  <si>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住宅
Ｓ２</t>
  </si>
  <si>
    <t>近鉄南が丘
950m</t>
  </si>
  <si>
    <t>１低専
(60.100)</t>
  </si>
  <si>
    <t>1:1.2</t>
  </si>
  <si>
    <t>水道
ガス</t>
  </si>
  <si>
    <t>津
1.2km</t>
  </si>
  <si>
    <t>1:1.5</t>
  </si>
  <si>
    <t>事務所
Ｓ４</t>
  </si>
  <si>
    <t>近鉄津新町
800m</t>
  </si>
  <si>
    <t>近鉄津新町
1.2km</t>
  </si>
  <si>
    <t>近鉄富田
700m</t>
  </si>
  <si>
    <t>２中専
(60.200)</t>
  </si>
  <si>
    <t>1.5:1</t>
  </si>
  <si>
    <t>近鉄四日市
1.4km</t>
  </si>
  <si>
    <t>２住居
(60.200)</t>
  </si>
  <si>
    <t>１低専
(50.80)</t>
  </si>
  <si>
    <t>1:2.5</t>
  </si>
  <si>
    <t>店舗兼住宅
Ｗ２</t>
  </si>
  <si>
    <t>近鉄富田
100m</t>
  </si>
  <si>
    <t>店舗兼住宅
Ｗ３</t>
  </si>
  <si>
    <t>近鉄四日市
500m</t>
  </si>
  <si>
    <t>1:2</t>
  </si>
  <si>
    <t>近鉄宇治山田
1.4km</t>
  </si>
  <si>
    <t>松阪
900m</t>
  </si>
  <si>
    <t>事務所
ＲＣ４</t>
  </si>
  <si>
    <t>松阪
400m</t>
  </si>
  <si>
    <t>近鉄長島
1km</t>
  </si>
  <si>
    <t>１住居
(60.200)</t>
  </si>
  <si>
    <t>１中専
(60.200)</t>
  </si>
  <si>
    <t>住宅
ＲＣ２</t>
  </si>
  <si>
    <t>桑名
1.5km</t>
  </si>
  <si>
    <t>店舗兼住宅
Ｓ３</t>
  </si>
  <si>
    <t>桑名
600m</t>
  </si>
  <si>
    <t>近鉄千代崎
960m</t>
  </si>
  <si>
    <t>近鉄白子
750m</t>
  </si>
  <si>
    <t>1.2:1</t>
  </si>
  <si>
    <t>近鉄桔梗が丘
960m</t>
  </si>
  <si>
    <t>尾鷲
1.1km</t>
  </si>
  <si>
    <t>1:4</t>
  </si>
  <si>
    <t>1:5</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</si>
  <si>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</si>
  <si>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</si>
  <si>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</si>
  <si>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</si>
  <si>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</si>
  <si>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</si>
  <si>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</si>
  <si>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</si>
  <si>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</si>
  <si>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</si>
  <si>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</si>
  <si>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</si>
  <si>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</si>
  <si>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</si>
  <si>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</si>
  <si>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</si>
  <si>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藤原庁舎周辺の県道沿いに住宅のほか、店舗等も見られる住宅地域</t>
    <rPh sb="0" eb="2">
      <t>フジワラ</t>
    </rPh>
    <rPh sb="2" eb="4">
      <t>チョウシャ</t>
    </rPh>
    <rPh sb="4" eb="6">
      <t>シュウヘン</t>
    </rPh>
    <rPh sb="7" eb="9">
      <t>ケンドウ</t>
    </rPh>
    <rPh sb="9" eb="10">
      <t>エンセン</t>
    </rPh>
    <rPh sb="12" eb="14">
      <t>ジュウタク</t>
    </rPh>
    <rPh sb="18" eb="20">
      <t>テンポ</t>
    </rPh>
    <rPh sb="20" eb="21">
      <t>ナド</t>
    </rPh>
    <rPh sb="22" eb="23">
      <t>ミ</t>
    </rPh>
    <rPh sb="26" eb="28">
      <t>ジュウタク</t>
    </rPh>
    <rPh sb="28" eb="30">
      <t>チイキ</t>
    </rPh>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</si>
  <si>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</si>
  <si>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</si>
  <si>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南東4.4m
市道</t>
    <rPh sb="0" eb="1">
      <t>ミナミ</t>
    </rPh>
    <rPh sb="7" eb="9">
      <t>シドウ</t>
    </rPh>
    <phoneticPr fontId="2"/>
  </si>
  <si>
    <t>農家住宅や農地等が見られる山間の住宅地域</t>
    <rPh sb="0" eb="2">
      <t>ノウカ</t>
    </rPh>
    <rPh sb="2" eb="4">
      <t>ジュウタク</t>
    </rPh>
    <rPh sb="5" eb="7">
      <t>ノウチ</t>
    </rPh>
    <rPh sb="7" eb="8">
      <t>トウ</t>
    </rPh>
    <rPh sb="9" eb="10">
      <t>ミ</t>
    </rPh>
    <rPh sb="13" eb="15">
      <t>ヤマアイ</t>
    </rPh>
    <rPh sb="16" eb="18">
      <t>ジュウタク</t>
    </rPh>
    <rPh sb="18" eb="20">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</si>
  <si>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</si>
  <si>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</si>
  <si>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</si>
  <si>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</si>
  <si>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</si>
  <si>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</si>
  <si>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</si>
  <si>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</si>
  <si>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</si>
  <si>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</si>
  <si>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</si>
  <si>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</si>
  <si>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</si>
  <si>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</si>
  <si>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</si>
  <si>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</si>
  <si>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</si>
  <si>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</si>
  <si>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</si>
  <si>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東18m
市道
北側道</t>
    <rPh sb="5" eb="6">
      <t>シ</t>
    </rPh>
    <rPh sb="6" eb="7">
      <t>ケンドウ</t>
    </rPh>
    <rPh sb="8" eb="10">
      <t>キタガワ</t>
    </rPh>
    <rPh sb="10" eb="11">
      <t>ミチ</t>
    </rPh>
    <phoneticPr fontId="2"/>
  </si>
  <si>
    <t>都
近商
(80.300)</t>
    <rPh sb="0" eb="1">
      <t>ト</t>
    </rPh>
    <rPh sb="2" eb="3">
      <t>チカ</t>
    </rPh>
    <phoneticPr fontId="2"/>
  </si>
  <si>
    <t>商業
(80.400)
準防</t>
    <rPh sb="0" eb="2">
      <t>ショウギョウ</t>
    </rPh>
    <rPh sb="12" eb="13">
      <t>ジュン</t>
    </rPh>
    <rPh sb="13" eb="14">
      <t>ボウ</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</si>
  <si>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</si>
  <si>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</si>
  <si>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</si>
  <si>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</si>
  <si>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「都計外」
地森計</t>
    <rPh sb="1" eb="2">
      <t>ト</t>
    </rPh>
    <rPh sb="2" eb="3">
      <t>ケイ</t>
    </rPh>
    <rPh sb="3" eb="4">
      <t>ガイ</t>
    </rPh>
    <rPh sb="6" eb="7">
      <t>チイキ</t>
    </rPh>
    <rPh sb="7" eb="8">
      <t>モリ</t>
    </rPh>
    <rPh sb="8" eb="9">
      <t>ケイ</t>
    </rPh>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</si>
  <si>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</si>
  <si>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</si>
  <si>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</si>
  <si>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</si>
  <si>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</si>
  <si>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（台形）
1:3</t>
    <rPh sb="1" eb="3">
      <t>ダイケイ</t>
    </rPh>
    <phoneticPr fontId="2"/>
  </si>
  <si>
    <t>1:2</t>
    <phoneticPr fontId="2"/>
  </si>
  <si>
    <t>1:1.2</t>
    <phoneticPr fontId="2"/>
  </si>
  <si>
    <t>※</t>
    <phoneticPr fontId="2"/>
  </si>
  <si>
    <t>松阪</t>
    <phoneticPr fontId="2"/>
  </si>
  <si>
    <t>－12
（－15）</t>
    <phoneticPr fontId="2"/>
  </si>
  <si>
    <t>１低専
(50.100)</t>
  </si>
  <si>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</si>
  <si>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</si>
  <si>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</si>
  <si>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準幹線道路沿いに店舗のほか住宅、作業場等も混在する路線商業地域</t>
    <rPh sb="0" eb="1">
      <t>ジュン</t>
    </rPh>
    <rPh sb="1" eb="3">
      <t>カンセン</t>
    </rPh>
    <rPh sb="3" eb="5">
      <t>ドウロ</t>
    </rPh>
    <rPh sb="5" eb="6">
      <t>ゾ</t>
    </rPh>
    <rPh sb="8" eb="10">
      <t>テンポ</t>
    </rPh>
    <rPh sb="13" eb="15">
      <t>ジュウタク</t>
    </rPh>
    <rPh sb="16" eb="18">
      <t>サギョウショ</t>
    </rPh>
    <rPh sb="18" eb="19">
      <t>バ</t>
    </rPh>
    <rPh sb="19" eb="20">
      <t>トウ</t>
    </rPh>
    <rPh sb="21" eb="23">
      <t>コンザイ</t>
    </rPh>
    <rPh sb="25" eb="27">
      <t>ロセン</t>
    </rPh>
    <rPh sb="27" eb="29">
      <t>ショウギョウ</t>
    </rPh>
    <rPh sb="29" eb="31">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</si>
  <si>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</si>
  <si>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1:2</t>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</si>
  <si>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</si>
  <si>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</si>
  <si>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</si>
  <si>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</si>
  <si>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</si>
  <si>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</si>
  <si>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</si>
  <si>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</si>
  <si>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</si>
  <si>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</si>
  <si>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</si>
  <si>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</si>
  <si>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</si>
  <si>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</si>
  <si>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</si>
  <si>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</si>
  <si>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</si>
  <si>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</si>
  <si>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</si>
  <si>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</si>
  <si>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</si>
  <si>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</si>
  <si>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</si>
  <si>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</si>
  <si>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</si>
  <si>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</si>
  <si>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</si>
  <si>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</si>
  <si>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</si>
  <si>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</si>
  <si>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</si>
  <si>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</si>
  <si>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</si>
  <si>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</si>
  <si>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</si>
  <si>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あすなろう内部
1.2km</t>
  </si>
  <si>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</si>
  <si>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</si>
  <si>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</si>
  <si>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</si>
  <si>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</si>
  <si>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</si>
  <si>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</si>
  <si>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</si>
  <si>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</si>
  <si>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</si>
  <si>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</si>
  <si>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</si>
  <si>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</si>
  <si>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</si>
  <si>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</si>
  <si>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</si>
  <si>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</si>
  <si>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</si>
  <si>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</si>
  <si>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</si>
  <si>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</si>
  <si>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</si>
  <si>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</si>
  <si>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</si>
  <si>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</si>
  <si>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都
商業
(80.400)
準防</t>
    <rPh sb="0" eb="1">
      <t>ト</t>
    </rPh>
    <rPh sb="14" eb="15">
      <t>ジュン</t>
    </rPh>
    <rPh sb="15" eb="16">
      <t>ボウカ</t>
    </rPh>
    <phoneticPr fontId="2"/>
  </si>
  <si>
    <t>都
近商
(80.300)
準防</t>
    <rPh sb="0" eb="1">
      <t>ト</t>
    </rPh>
    <rPh sb="14" eb="15">
      <t>ジュン</t>
    </rPh>
    <rPh sb="15" eb="16">
      <t>ボウカ</t>
    </rPh>
    <phoneticPr fontId="2"/>
  </si>
  <si>
    <t>都
準工
(60.200)</t>
    <rPh sb="0" eb="1">
      <t>ト</t>
    </rPh>
    <phoneticPr fontId="2"/>
  </si>
  <si>
    <t>商業
(80.400)
準防</t>
    <rPh sb="12" eb="13">
      <t>ジュン</t>
    </rPh>
    <rPh sb="13" eb="14">
      <t>ボウ</t>
    </rPh>
    <phoneticPr fontId="2"/>
  </si>
  <si>
    <t>商業
(80.600)
準防</t>
    <rPh sb="12" eb="13">
      <t>ジュン</t>
    </rPh>
    <rPh sb="13" eb="14">
      <t>ボウ</t>
    </rPh>
    <phoneticPr fontId="2"/>
  </si>
  <si>
    <t>都
商業
(80.400)
準防</t>
    <rPh sb="0" eb="1">
      <t>ト</t>
    </rPh>
    <rPh sb="2" eb="4">
      <t>ショウギョウ</t>
    </rPh>
    <rPh sb="14" eb="15">
      <t>ジュン</t>
    </rPh>
    <rPh sb="15" eb="16">
      <t>ボウ</t>
    </rPh>
    <phoneticPr fontId="2"/>
  </si>
  <si>
    <t>都
近商
(80.300)</t>
    <rPh sb="0" eb="1">
      <t>ト</t>
    </rPh>
    <phoneticPr fontId="2"/>
  </si>
  <si>
    <t>都
近商
(80.200)</t>
    <rPh sb="0" eb="1">
      <t>ト</t>
    </rPh>
    <phoneticPr fontId="2"/>
  </si>
  <si>
    <t>1:3</t>
  </si>
  <si>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</si>
  <si>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</si>
  <si>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</si>
  <si>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</si>
  <si>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</si>
  <si>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</si>
  <si>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</si>
  <si>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</si>
  <si>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</si>
  <si>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</si>
  <si>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</si>
  <si>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住宅
ＬＳ２</t>
  </si>
  <si>
    <t>住宅
Ｗ１</t>
  </si>
  <si>
    <t>東12m
国道
背面道</t>
    <rPh sb="5" eb="7">
      <t>コクドウ</t>
    </rPh>
    <rPh sb="8" eb="10">
      <t>ハイメン</t>
    </rPh>
    <rPh sb="10" eb="11">
      <t>ドウ</t>
    </rPh>
    <phoneticPr fontId="2"/>
  </si>
  <si>
    <t>２７年調査
価　　格</t>
    <phoneticPr fontId="2"/>
  </si>
  <si>
    <t>２８年調査
価　　格</t>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</si>
  <si>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</si>
  <si>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</si>
  <si>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</si>
  <si>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南東11.5m
県道
三方路</t>
    <rPh sb="8" eb="10">
      <t>ケンドウ</t>
    </rPh>
    <rPh sb="11" eb="13">
      <t>サンポウ</t>
    </rPh>
    <rPh sb="13" eb="14">
      <t>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</si>
  <si>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</si>
  <si>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</si>
  <si>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</si>
  <si>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</si>
  <si>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</si>
  <si>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</si>
  <si>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</si>
  <si>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</si>
  <si>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</si>
  <si>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</si>
  <si>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</si>
  <si>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</si>
  <si>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</si>
  <si>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</si>
  <si>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</si>
  <si>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1.5:1</t>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</si>
  <si>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</si>
  <si>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</si>
  <si>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</si>
  <si>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</si>
  <si>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</si>
  <si>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</si>
  <si>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</si>
  <si>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</si>
  <si>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</si>
  <si>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</si>
  <si>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</si>
  <si>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</si>
  <si>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</si>
  <si>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</si>
  <si>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</si>
  <si>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</si>
  <si>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</si>
  <si>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</si>
  <si>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</si>
  <si>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平 成 ２ ９ 年 基 準 地 価 格 一 覧 表</t>
    <rPh sb="0" eb="1">
      <t>タイラ</t>
    </rPh>
    <rPh sb="2" eb="3">
      <t>シゲル</t>
    </rPh>
    <rPh sb="8" eb="9">
      <t>ネン</t>
    </rPh>
    <rPh sb="10" eb="11">
      <t>モト</t>
    </rPh>
    <rPh sb="12" eb="13">
      <t>ジュン</t>
    </rPh>
    <rPh sb="14" eb="15">
      <t>チ</t>
    </rPh>
    <rPh sb="16" eb="17">
      <t>アタイ</t>
    </rPh>
    <rPh sb="18" eb="19">
      <t>カク</t>
    </rPh>
    <rPh sb="20" eb="21">
      <t>イチ</t>
    </rPh>
    <rPh sb="22" eb="23">
      <t>ラン</t>
    </rPh>
    <rPh sb="24" eb="25">
      <t>ヒョウ</t>
    </rPh>
    <phoneticPr fontId="2"/>
  </si>
  <si>
    <t xml:space="preserve">     ※印は、地価公示の標準地(価格判定の基準日  平成２９年１月１日)と同一の基準地である。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ヘイセイ</t>
    </rPh>
    <rPh sb="32" eb="33">
      <t>ネン</t>
    </rPh>
    <rPh sb="34" eb="35">
      <t>ガツ</t>
    </rPh>
    <rPh sb="36" eb="37">
      <t>ニチ</t>
    </rPh>
    <rPh sb="39" eb="41">
      <t>ドウイツ</t>
    </rPh>
    <rPh sb="42" eb="45">
      <t>キジュンチ</t>
    </rPh>
    <phoneticPr fontId="2"/>
  </si>
  <si>
    <t>２９年調査
価　　格</t>
    <phoneticPr fontId="2"/>
  </si>
  <si>
    <t>変動率
（27年・28年比）</t>
    <phoneticPr fontId="2"/>
  </si>
  <si>
    <t>変動率
（28年・29年比）</t>
    <phoneticPr fontId="2"/>
  </si>
  <si>
    <t>変動率
（28年・29年比）</t>
    <phoneticPr fontId="2"/>
  </si>
  <si>
    <t>２７年調査
価　　格</t>
    <phoneticPr fontId="2"/>
  </si>
  <si>
    <t>２８年調査
価　　格</t>
    <phoneticPr fontId="2"/>
  </si>
  <si>
    <t xml:space="preserve">
(3)-3
標準地の１平方メートル当たりの価格（円）
２９年公示　　　価　　格</t>
    <rPh sb="7" eb="9">
      <t>ヒョウジュン</t>
    </rPh>
    <rPh sb="9" eb="10">
      <t>チ</t>
    </rPh>
    <rPh sb="12" eb="14">
      <t>ヘイホウ</t>
    </rPh>
    <rPh sb="18" eb="19">
      <t>ア</t>
    </rPh>
    <rPh sb="22" eb="24">
      <t>カカク</t>
    </rPh>
    <rPh sb="25" eb="26">
      <t>エン</t>
    </rPh>
    <phoneticPr fontId="2"/>
  </si>
  <si>
    <t>２８年
下半期
変動率
（％）</t>
    <rPh sb="2" eb="3">
      <t>ネン</t>
    </rPh>
    <rPh sb="4" eb="7">
      <t>シモハンキ</t>
    </rPh>
    <rPh sb="8" eb="11">
      <t>ヘンドウリツ</t>
    </rPh>
    <phoneticPr fontId="4"/>
  </si>
  <si>
    <t>２９年
上半期
変動率
（％）</t>
    <rPh sb="2" eb="3">
      <t>ネン</t>
    </rPh>
    <rPh sb="4" eb="7">
      <t>カミハンキ</t>
    </rPh>
    <rPh sb="8" eb="11">
      <t>ヘンドウリツ</t>
    </rPh>
    <phoneticPr fontId="4"/>
  </si>
  <si>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</si>
  <si>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</si>
  <si>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</si>
  <si>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</si>
  <si>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空地</t>
    <rPh sb="0" eb="1">
      <t>ア</t>
    </rPh>
    <rPh sb="1" eb="2">
      <t>チ</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</si>
  <si>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</si>
  <si>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</si>
  <si>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</si>
  <si>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一般住宅等が建ち並ぶ利便性のよい閑静な住宅地域</t>
    <rPh sb="0" eb="2">
      <t>イッパン</t>
    </rPh>
    <rPh sb="2" eb="4">
      <t>ジュウタク</t>
    </rPh>
    <rPh sb="4" eb="5">
      <t>トウ</t>
    </rPh>
    <rPh sb="6" eb="7">
      <t>タ</t>
    </rPh>
    <rPh sb="8" eb="9">
      <t>ナラ</t>
    </rPh>
    <rPh sb="10" eb="13">
      <t>リベンセイ</t>
    </rPh>
    <rPh sb="16" eb="18">
      <t>カンセイ</t>
    </rPh>
    <rPh sb="19" eb="21">
      <t>ジュウタク</t>
    </rPh>
    <rPh sb="21" eb="23">
      <t>チイキ</t>
    </rPh>
    <phoneticPr fontId="2"/>
  </si>
  <si>
    <t>空地</t>
    <rPh sb="0" eb="2">
      <t>アキチ</t>
    </rPh>
    <phoneticPr fontId="2"/>
  </si>
  <si>
    <t>下段　：　２９年地価公示の標準地番号</t>
    <rPh sb="0" eb="2">
      <t>カダン</t>
    </rPh>
    <rPh sb="7" eb="8">
      <t>トシ</t>
    </rPh>
    <rPh sb="8" eb="10">
      <t>チカ</t>
    </rPh>
    <rPh sb="10" eb="12">
      <t>コウジ</t>
    </rPh>
    <rPh sb="13" eb="15">
      <t>ヒョウジュン</t>
    </rPh>
    <rPh sb="15" eb="16">
      <t>チ</t>
    </rPh>
    <rPh sb="16" eb="18">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</si>
</sst>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quot;△ &quot;0.0"/>
    <numFmt numFmtId="179" formatCode="#,##0.0;&quot;△ &quot;#,##0.0"/>
    <numFmt numFmtId="180" formatCode="#,##0;\-#,##0;&quot;-&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0"/>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6" fillId="24" borderId="0" applyNumberFormat="0" applyBorder="0" applyAlignment="0" applyProtection="0">
      <alignment vertical="center"/>
    </xf>
    <xf numFmtId="0" fontId="13"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3"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3"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3"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3"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3"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3"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3"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3"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3"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3"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3"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14"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14"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4"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14"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4"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4"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80"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33" fillId="0" borderId="0"/>
    <xf numFmtId="0" fontId="37" fillId="42" borderId="0" applyNumberFormat="0" applyBorder="0" applyAlignment="0" applyProtection="0">
      <alignment vertical="center"/>
    </xf>
    <xf numFmtId="0" fontId="14" fillId="16"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14" fillId="1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4" fillId="1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4" fillId="1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14" fillId="14"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14" fillId="19"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26" applyNumberFormat="0" applyAlignment="0" applyProtection="0">
      <alignment vertical="center"/>
    </xf>
    <xf numFmtId="0" fontId="16" fillId="20" borderId="3" applyNumberFormat="0" applyAlignment="0" applyProtection="0">
      <alignment vertical="center"/>
    </xf>
    <xf numFmtId="0" fontId="39" fillId="48" borderId="26" applyNumberFormat="0" applyAlignment="0" applyProtection="0">
      <alignment vertical="center"/>
    </xf>
    <xf numFmtId="0" fontId="39" fillId="48" borderId="26" applyNumberFormat="0" applyAlignment="0" applyProtection="0">
      <alignment vertical="center"/>
    </xf>
    <xf numFmtId="0" fontId="40" fillId="49" borderId="0" applyNumberFormat="0" applyBorder="0" applyAlignment="0" applyProtection="0">
      <alignment vertical="center"/>
    </xf>
    <xf numFmtId="0" fontId="17" fillId="2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0" borderId="27" applyNumberFormat="0" applyFont="0" applyAlignment="0" applyProtection="0">
      <alignment vertical="center"/>
    </xf>
    <xf numFmtId="0" fontId="1" fillId="22" borderId="4" applyNumberFormat="0" applyFont="0" applyAlignment="0" applyProtection="0">
      <alignment vertical="center"/>
    </xf>
    <xf numFmtId="0" fontId="13" fillId="50" borderId="27" applyNumberFormat="0" applyFont="0" applyAlignment="0" applyProtection="0">
      <alignment vertical="center"/>
    </xf>
    <xf numFmtId="0" fontId="36" fillId="50" borderId="27" applyNumberFormat="0" applyFont="0" applyAlignment="0" applyProtection="0">
      <alignment vertical="center"/>
    </xf>
    <xf numFmtId="0" fontId="13" fillId="50" borderId="27" applyNumberFormat="0" applyFont="0" applyAlignment="0" applyProtection="0">
      <alignment vertical="center"/>
    </xf>
    <xf numFmtId="0" fontId="13" fillId="50" borderId="27" applyNumberFormat="0" applyFont="0" applyAlignment="0" applyProtection="0">
      <alignment vertical="center"/>
    </xf>
    <xf numFmtId="0" fontId="41" fillId="0" borderId="28" applyNumberFormat="0" applyFill="0" applyAlignment="0" applyProtection="0">
      <alignment vertical="center"/>
    </xf>
    <xf numFmtId="0" fontId="18" fillId="0" borderId="5"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51" borderId="0" applyNumberFormat="0" applyBorder="0" applyAlignment="0" applyProtection="0">
      <alignment vertical="center"/>
    </xf>
    <xf numFmtId="0" fontId="19" fillId="3"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3" fillId="52" borderId="29" applyNumberFormat="0" applyAlignment="0" applyProtection="0">
      <alignment vertical="center"/>
    </xf>
    <xf numFmtId="0" fontId="20" fillId="23" borderId="6" applyNumberFormat="0" applyAlignment="0" applyProtection="0">
      <alignment vertical="center"/>
    </xf>
    <xf numFmtId="0" fontId="43" fillId="52" borderId="29" applyNumberFormat="0" applyAlignment="0" applyProtection="0">
      <alignment vertical="center"/>
    </xf>
    <xf numFmtId="0" fontId="43" fillId="52" borderId="29" applyNumberFormat="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30" applyNumberFormat="0" applyFill="0" applyAlignment="0" applyProtection="0">
      <alignment vertical="center"/>
    </xf>
    <xf numFmtId="0" fontId="22" fillId="0" borderId="7"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23" fillId="0" borderId="8"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24" fillId="0" borderId="9"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5" fillId="0" borderId="10"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52" borderId="34" applyNumberFormat="0" applyAlignment="0" applyProtection="0">
      <alignment vertical="center"/>
    </xf>
    <xf numFmtId="0" fontId="26" fillId="23" borderId="11" applyNumberFormat="0" applyAlignment="0" applyProtection="0">
      <alignment vertical="center"/>
    </xf>
    <xf numFmtId="0" fontId="49" fillId="52" borderId="34" applyNumberFormat="0" applyAlignment="0" applyProtection="0">
      <alignment vertical="center"/>
    </xf>
    <xf numFmtId="0" fontId="49" fillId="52" borderId="34" applyNumberFormat="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53" borderId="29" applyNumberFormat="0" applyAlignment="0" applyProtection="0">
      <alignment vertical="center"/>
    </xf>
    <xf numFmtId="0" fontId="28" fillId="7" borderId="6" applyNumberFormat="0" applyAlignment="0" applyProtection="0">
      <alignment vertical="center"/>
    </xf>
    <xf numFmtId="0" fontId="51" fillId="53" borderId="29" applyNumberFormat="0" applyAlignment="0" applyProtection="0">
      <alignment vertical="center"/>
    </xf>
    <xf numFmtId="0" fontId="51" fillId="53" borderId="29" applyNumberFormat="0" applyAlignment="0" applyProtection="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3" fillId="0" borderId="0">
      <alignment vertical="center"/>
    </xf>
    <xf numFmtId="0" fontId="36" fillId="0" borderId="0"/>
    <xf numFmtId="0" fontId="1" fillId="0" borderId="0"/>
    <xf numFmtId="0" fontId="52" fillId="0" borderId="0">
      <alignment vertical="center"/>
    </xf>
    <xf numFmtId="0" fontId="52" fillId="0" borderId="0">
      <alignment vertical="center"/>
    </xf>
    <xf numFmtId="0" fontId="36" fillId="0" borderId="0"/>
    <xf numFmtId="0" fontId="36" fillId="0" borderId="0"/>
    <xf numFmtId="0" fontId="36" fillId="0" borderId="0">
      <alignment vertical="center"/>
    </xf>
    <xf numFmtId="0" fontId="35" fillId="0" borderId="0"/>
    <xf numFmtId="0" fontId="53" fillId="54" borderId="0" applyNumberFormat="0" applyBorder="0" applyAlignment="0" applyProtection="0">
      <alignment vertical="center"/>
    </xf>
    <xf numFmtId="0" fontId="29" fillId="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1" fillId="0" borderId="0"/>
  </cellStyleXfs>
  <cellXfs count="117">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horizontal="left"/>
    </xf>
    <xf numFmtId="0" fontId="11"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6"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9" fillId="0" borderId="0" xfId="0" applyFont="1" applyFill="1" applyAlignment="1">
      <alignment horizontal="left" vertical="top"/>
    </xf>
    <xf numFmtId="0" fontId="8"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8" fillId="0" borderId="0" xfId="0" applyNumberFormat="1" applyFont="1" applyFill="1" applyAlignment="1">
      <alignment vertical="center"/>
    </xf>
    <xf numFmtId="0" fontId="3" fillId="0" borderId="24" xfId="0" applyFont="1" applyFill="1" applyBorder="1"/>
    <xf numFmtId="0" fontId="9" fillId="0" borderId="0" xfId="0" applyFont="1" applyFill="1" applyAlignment="1">
      <alignment horizontal="left" vertical="center"/>
    </xf>
    <xf numFmtId="0" fontId="10" fillId="0" borderId="0" xfId="0" applyFont="1" applyFill="1" applyAlignment="1">
      <alignment vertical="center"/>
    </xf>
    <xf numFmtId="0" fontId="8" fillId="0" borderId="0" xfId="0" applyFont="1" applyFill="1" applyBorder="1"/>
    <xf numFmtId="0" fontId="4" fillId="0" borderId="2" xfId="0" applyFont="1" applyFill="1" applyBorder="1" applyAlignment="1">
      <alignment vertical="center"/>
    </xf>
    <xf numFmtId="0" fontId="4" fillId="0" borderId="16" xfId="0" applyFont="1" applyFill="1" applyBorder="1" applyAlignment="1">
      <alignment vertical="center"/>
    </xf>
    <xf numFmtId="0" fontId="6" fillId="0" borderId="13" xfId="0"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38" fontId="4" fillId="0" borderId="12" xfId="138" applyFont="1" applyFill="1" applyBorder="1" applyAlignment="1">
      <alignmen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2" xfId="0" applyNumberFormat="1" applyFont="1" applyFill="1" applyBorder="1" applyAlignment="1">
      <alignment horizontal="right" vertical="center" shrinkToFit="1"/>
    </xf>
    <xf numFmtId="0" fontId="6" fillId="0" borderId="12" xfId="0" quotePrefix="1"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12" xfId="0" quotePrefix="1"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2"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8"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vertical="top"/>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view="pageBreakPreview" zoomScale="90" zoomScaleNormal="75" zoomScaleSheetLayoutView="90" workbookViewId="0">
      <pane xSplit="5" ySplit="4" topLeftCell="F5" activePane="bottomRight" state="frozen"/>
      <selection pane="topRight" activeCell="F1" sqref="F1"/>
      <selection pane="bottomLeft" activeCell="A5" sqref="A5"/>
      <selection pane="bottomRight" sqref="A1:T1"/>
    </sheetView>
  </sheetViews>
  <sheetFormatPr defaultRowHeight="13.5" x14ac:dyDescent="0.15"/>
  <cols>
    <col min="1" max="1" width="2.625" style="1" customWidth="1"/>
    <col min="2" max="2" width="6.375" style="35" bestFit="1" customWidth="1"/>
    <col min="3" max="3" width="3.25" style="10" bestFit="1" customWidth="1"/>
    <col min="4" max="4" width="1.875" style="10" bestFit="1" customWidth="1"/>
    <col min="5" max="5" width="3.25" style="10" bestFit="1" customWidth="1"/>
    <col min="6" max="6" width="38.5" style="10" bestFit="1" customWidth="1"/>
    <col min="7" max="7" width="17.375" style="10" bestFit="1" customWidth="1"/>
    <col min="8" max="10" width="9.125" style="10" customWidth="1"/>
    <col min="11" max="12" width="8.125" style="10" customWidth="1"/>
    <col min="13" max="13" width="7.75" style="10" bestFit="1" customWidth="1"/>
    <col min="14" max="14" width="8.625" style="9" customWidth="1"/>
    <col min="15" max="15" width="14.375" style="9" bestFit="1" customWidth="1"/>
    <col min="16" max="16" width="21.125" style="10" customWidth="1"/>
    <col min="17" max="17" width="10.125" style="10" customWidth="1"/>
    <col min="18" max="18" width="8.25" style="10" customWidth="1"/>
    <col min="19" max="19" width="14.25" style="10" customWidth="1"/>
    <col min="20" max="20" width="9.125" style="10" customWidth="1"/>
    <col min="21" max="21" width="12.5" style="9" customWidth="1"/>
    <col min="22" max="22" width="8.5" style="10" customWidth="1"/>
    <col min="23" max="16384" width="9" style="10"/>
  </cols>
  <sheetData>
    <row r="1" spans="1:23" ht="30.75" customHeight="1" x14ac:dyDescent="0.15">
      <c r="A1" s="88" t="s">
        <v>1650</v>
      </c>
      <c r="B1" s="88"/>
      <c r="C1" s="88"/>
      <c r="D1" s="88"/>
      <c r="E1" s="88"/>
      <c r="F1" s="88"/>
      <c r="G1" s="88"/>
      <c r="H1" s="88"/>
      <c r="I1" s="88"/>
      <c r="J1" s="88"/>
      <c r="K1" s="88"/>
      <c r="L1" s="88"/>
      <c r="M1" s="88"/>
      <c r="N1" s="88"/>
      <c r="O1" s="88"/>
      <c r="P1" s="88"/>
      <c r="Q1" s="88"/>
      <c r="R1" s="88"/>
      <c r="S1" s="88"/>
      <c r="T1" s="88"/>
    </row>
    <row r="2" spans="1:23" ht="35.25" customHeight="1" x14ac:dyDescent="0.2">
      <c r="A2" s="11" t="s">
        <v>178</v>
      </c>
      <c r="B2" s="11"/>
      <c r="F2" s="12"/>
      <c r="G2" s="13"/>
      <c r="H2" s="14"/>
      <c r="L2" s="15"/>
      <c r="N2" s="16" t="s">
        <v>1651</v>
      </c>
      <c r="P2" s="17"/>
    </row>
    <row r="3" spans="1:23" ht="75" customHeight="1" x14ac:dyDescent="0.15">
      <c r="B3" s="89" t="s">
        <v>324</v>
      </c>
      <c r="C3" s="90"/>
      <c r="D3" s="90"/>
      <c r="E3" s="91"/>
      <c r="F3" s="92" t="s">
        <v>680</v>
      </c>
      <c r="G3" s="93"/>
      <c r="H3" s="94" t="s">
        <v>1325</v>
      </c>
      <c r="I3" s="95"/>
      <c r="J3" s="96"/>
      <c r="K3" s="97" t="s">
        <v>1497</v>
      </c>
      <c r="L3" s="98"/>
      <c r="M3" s="99" t="s">
        <v>325</v>
      </c>
      <c r="N3" s="86" t="s">
        <v>1460</v>
      </c>
      <c r="O3" s="86" t="s">
        <v>1461</v>
      </c>
      <c r="P3" s="99" t="s">
        <v>681</v>
      </c>
      <c r="Q3" s="86" t="s">
        <v>682</v>
      </c>
      <c r="R3" s="86" t="s">
        <v>683</v>
      </c>
      <c r="S3" s="86" t="s">
        <v>684</v>
      </c>
      <c r="T3" s="86" t="s">
        <v>685</v>
      </c>
    </row>
    <row r="4" spans="1:23" ht="75" customHeight="1" x14ac:dyDescent="0.15">
      <c r="B4" s="18"/>
      <c r="C4" s="8"/>
      <c r="D4" s="8"/>
      <c r="E4" s="53"/>
      <c r="F4" s="85" t="s">
        <v>329</v>
      </c>
      <c r="G4" s="19" t="s">
        <v>330</v>
      </c>
      <c r="H4" s="20" t="s">
        <v>1609</v>
      </c>
      <c r="I4" s="20" t="s">
        <v>1610</v>
      </c>
      <c r="J4" s="20" t="s">
        <v>1652</v>
      </c>
      <c r="K4" s="21" t="s">
        <v>1653</v>
      </c>
      <c r="L4" s="21" t="s">
        <v>1654</v>
      </c>
      <c r="M4" s="100"/>
      <c r="N4" s="101"/>
      <c r="O4" s="101"/>
      <c r="P4" s="100"/>
      <c r="Q4" s="87"/>
      <c r="R4" s="87"/>
      <c r="S4" s="87"/>
      <c r="T4" s="87"/>
    </row>
    <row r="5" spans="1:23" ht="45.95" customHeight="1" x14ac:dyDescent="0.15">
      <c r="A5" s="57"/>
      <c r="B5" s="54" t="s">
        <v>174</v>
      </c>
      <c r="C5" s="55"/>
      <c r="D5" s="55" t="s">
        <v>30</v>
      </c>
      <c r="E5" s="56">
        <v>1</v>
      </c>
      <c r="F5" s="4" t="s">
        <v>888</v>
      </c>
      <c r="G5" s="5" t="s">
        <v>51</v>
      </c>
      <c r="H5" s="58">
        <v>40400</v>
      </c>
      <c r="I5" s="58">
        <v>40000</v>
      </c>
      <c r="J5" s="58">
        <v>39600</v>
      </c>
      <c r="K5" s="59">
        <f>IF(H5=0,"",ROUND((I5-H5)/H5*100,1))</f>
        <v>-1</v>
      </c>
      <c r="L5" s="59">
        <f t="shared" ref="L5:L61" si="0">IF(I5=0,"",ROUND((J5-I5)/I5*100,1))</f>
        <v>-1</v>
      </c>
      <c r="M5" s="60">
        <v>209</v>
      </c>
      <c r="N5" s="75" t="s">
        <v>201</v>
      </c>
      <c r="O5" s="6" t="s">
        <v>126</v>
      </c>
      <c r="P5" s="5" t="s">
        <v>889</v>
      </c>
      <c r="Q5" s="2" t="s">
        <v>345</v>
      </c>
      <c r="R5" s="3" t="s">
        <v>309</v>
      </c>
      <c r="S5" s="2" t="s">
        <v>1390</v>
      </c>
      <c r="T5" s="2" t="s">
        <v>125</v>
      </c>
    </row>
    <row r="6" spans="1:23" ht="45.95" customHeight="1" x14ac:dyDescent="0.15">
      <c r="A6" s="57" t="s">
        <v>1515</v>
      </c>
      <c r="B6" s="54" t="s">
        <v>174</v>
      </c>
      <c r="C6" s="55"/>
      <c r="D6" s="55" t="s">
        <v>30</v>
      </c>
      <c r="E6" s="56">
        <v>2</v>
      </c>
      <c r="F6" s="4" t="s">
        <v>1083</v>
      </c>
      <c r="G6" s="5"/>
      <c r="H6" s="58">
        <v>50300</v>
      </c>
      <c r="I6" s="58">
        <v>50100</v>
      </c>
      <c r="J6" s="58">
        <v>50100</v>
      </c>
      <c r="K6" s="59">
        <f t="shared" ref="K6:K61" si="1">IF(H6=0,"",ROUND((I6-H6)/H6*100,1))</f>
        <v>-0.4</v>
      </c>
      <c r="L6" s="59">
        <f t="shared" si="0"/>
        <v>0</v>
      </c>
      <c r="M6" s="60">
        <v>187</v>
      </c>
      <c r="N6" s="75" t="s">
        <v>202</v>
      </c>
      <c r="O6" s="6" t="s">
        <v>203</v>
      </c>
      <c r="P6" s="5" t="s">
        <v>307</v>
      </c>
      <c r="Q6" s="2" t="s">
        <v>308</v>
      </c>
      <c r="R6" s="3" t="s">
        <v>309</v>
      </c>
      <c r="S6" s="2" t="s">
        <v>204</v>
      </c>
      <c r="T6" s="2" t="s">
        <v>205</v>
      </c>
      <c r="W6" s="23"/>
    </row>
    <row r="7" spans="1:23" ht="45.95" customHeight="1" x14ac:dyDescent="0.15">
      <c r="A7" s="57"/>
      <c r="B7" s="54" t="s">
        <v>174</v>
      </c>
      <c r="C7" s="55"/>
      <c r="D7" s="55" t="s">
        <v>30</v>
      </c>
      <c r="E7" s="56">
        <v>3</v>
      </c>
      <c r="F7" s="4" t="s">
        <v>408</v>
      </c>
      <c r="G7" s="5"/>
      <c r="H7" s="58">
        <v>44200</v>
      </c>
      <c r="I7" s="58">
        <v>43600</v>
      </c>
      <c r="J7" s="58">
        <v>43100</v>
      </c>
      <c r="K7" s="59">
        <f t="shared" si="1"/>
        <v>-1.4</v>
      </c>
      <c r="L7" s="59">
        <f t="shared" si="0"/>
        <v>-1.1000000000000001</v>
      </c>
      <c r="M7" s="60">
        <v>223</v>
      </c>
      <c r="N7" s="75" t="s">
        <v>206</v>
      </c>
      <c r="O7" s="6" t="s">
        <v>126</v>
      </c>
      <c r="P7" s="5" t="s">
        <v>409</v>
      </c>
      <c r="Q7" s="2" t="s">
        <v>135</v>
      </c>
      <c r="R7" s="3" t="s">
        <v>303</v>
      </c>
      <c r="S7" s="2" t="s">
        <v>136</v>
      </c>
      <c r="T7" s="2" t="s">
        <v>205</v>
      </c>
      <c r="W7" s="23"/>
    </row>
    <row r="8" spans="1:23" ht="45.95" customHeight="1" x14ac:dyDescent="0.15">
      <c r="A8" s="57"/>
      <c r="B8" s="54" t="s">
        <v>1084</v>
      </c>
      <c r="C8" s="55"/>
      <c r="D8" s="55" t="s">
        <v>30</v>
      </c>
      <c r="E8" s="56">
        <v>4</v>
      </c>
      <c r="F8" s="4" t="s">
        <v>1085</v>
      </c>
      <c r="G8" s="5"/>
      <c r="H8" s="58">
        <v>46700</v>
      </c>
      <c r="I8" s="58">
        <v>46400</v>
      </c>
      <c r="J8" s="58">
        <v>46100</v>
      </c>
      <c r="K8" s="59">
        <f t="shared" si="1"/>
        <v>-0.6</v>
      </c>
      <c r="L8" s="59">
        <f t="shared" si="0"/>
        <v>-0.6</v>
      </c>
      <c r="M8" s="60">
        <v>234</v>
      </c>
      <c r="N8" s="75" t="s">
        <v>201</v>
      </c>
      <c r="O8" s="6" t="s">
        <v>126</v>
      </c>
      <c r="P8" s="5" t="s">
        <v>89</v>
      </c>
      <c r="Q8" s="2" t="s">
        <v>1072</v>
      </c>
      <c r="R8" s="3" t="s">
        <v>309</v>
      </c>
      <c r="S8" s="2" t="s">
        <v>1224</v>
      </c>
      <c r="T8" s="2" t="s">
        <v>205</v>
      </c>
      <c r="W8" s="23"/>
    </row>
    <row r="9" spans="1:23" ht="45.95" customHeight="1" x14ac:dyDescent="0.15">
      <c r="A9" s="57"/>
      <c r="B9" s="54" t="s">
        <v>174</v>
      </c>
      <c r="C9" s="55"/>
      <c r="D9" s="55" t="s">
        <v>30</v>
      </c>
      <c r="E9" s="56">
        <v>5</v>
      </c>
      <c r="F9" s="4" t="s">
        <v>879</v>
      </c>
      <c r="G9" s="5"/>
      <c r="H9" s="58">
        <v>90200</v>
      </c>
      <c r="I9" s="58">
        <v>92000</v>
      </c>
      <c r="J9" s="58">
        <v>94000</v>
      </c>
      <c r="K9" s="59">
        <f t="shared" si="1"/>
        <v>2</v>
      </c>
      <c r="L9" s="59">
        <f t="shared" si="0"/>
        <v>2.2000000000000002</v>
      </c>
      <c r="M9" s="60">
        <v>312</v>
      </c>
      <c r="N9" s="75" t="s">
        <v>206</v>
      </c>
      <c r="O9" s="6" t="s">
        <v>126</v>
      </c>
      <c r="P9" s="5" t="s">
        <v>305</v>
      </c>
      <c r="Q9" s="2" t="s">
        <v>306</v>
      </c>
      <c r="R9" s="3" t="s">
        <v>129</v>
      </c>
      <c r="S9" s="2" t="s">
        <v>1225</v>
      </c>
      <c r="T9" s="2" t="s">
        <v>205</v>
      </c>
      <c r="W9" s="23"/>
    </row>
    <row r="10" spans="1:23" ht="45.95" customHeight="1" x14ac:dyDescent="0.15">
      <c r="A10" s="57"/>
      <c r="B10" s="54" t="s">
        <v>1084</v>
      </c>
      <c r="C10" s="55"/>
      <c r="D10" s="55" t="s">
        <v>30</v>
      </c>
      <c r="E10" s="56">
        <v>6</v>
      </c>
      <c r="F10" s="4" t="s">
        <v>1629</v>
      </c>
      <c r="G10" s="5"/>
      <c r="H10" s="58"/>
      <c r="I10" s="58">
        <v>6600</v>
      </c>
      <c r="J10" s="58">
        <v>6400</v>
      </c>
      <c r="K10" s="59" t="str">
        <f>IF(H10=0,"",ROUND((I10-H10)/H10*100,1))</f>
        <v/>
      </c>
      <c r="L10" s="59">
        <f>IF(I10=0,"",ROUND((J10-I10)/I10*100,1))</f>
        <v>-3</v>
      </c>
      <c r="M10" s="60">
        <v>380</v>
      </c>
      <c r="N10" s="75" t="s">
        <v>1630</v>
      </c>
      <c r="O10" s="6" t="s">
        <v>1631</v>
      </c>
      <c r="P10" s="5" t="s">
        <v>1648</v>
      </c>
      <c r="Q10" s="2" t="s">
        <v>1632</v>
      </c>
      <c r="R10" s="3" t="s">
        <v>431</v>
      </c>
      <c r="S10" s="2" t="s">
        <v>1633</v>
      </c>
      <c r="T10" s="2" t="s">
        <v>984</v>
      </c>
      <c r="W10" s="23"/>
    </row>
    <row r="11" spans="1:23" ht="45.95" customHeight="1" x14ac:dyDescent="0.15">
      <c r="A11" s="57"/>
      <c r="B11" s="54" t="s">
        <v>174</v>
      </c>
      <c r="C11" s="55"/>
      <c r="D11" s="55" t="s">
        <v>30</v>
      </c>
      <c r="E11" s="56">
        <v>7</v>
      </c>
      <c r="F11" s="4" t="s">
        <v>804</v>
      </c>
      <c r="G11" s="5"/>
      <c r="H11" s="58">
        <v>76500</v>
      </c>
      <c r="I11" s="58">
        <v>76500</v>
      </c>
      <c r="J11" s="58">
        <v>76600</v>
      </c>
      <c r="K11" s="59">
        <f t="shared" si="1"/>
        <v>0</v>
      </c>
      <c r="L11" s="59">
        <f t="shared" si="0"/>
        <v>0.1</v>
      </c>
      <c r="M11" s="60">
        <v>241</v>
      </c>
      <c r="N11" s="75" t="s">
        <v>201</v>
      </c>
      <c r="O11" s="6" t="s">
        <v>1596</v>
      </c>
      <c r="P11" s="5" t="s">
        <v>805</v>
      </c>
      <c r="Q11" s="2" t="s">
        <v>806</v>
      </c>
      <c r="R11" s="3" t="s">
        <v>309</v>
      </c>
      <c r="S11" s="2" t="s">
        <v>294</v>
      </c>
      <c r="T11" s="2" t="s">
        <v>205</v>
      </c>
      <c r="W11" s="23"/>
    </row>
    <row r="12" spans="1:23" ht="45.95" customHeight="1" x14ac:dyDescent="0.15">
      <c r="A12" s="57"/>
      <c r="B12" s="54" t="s">
        <v>174</v>
      </c>
      <c r="C12" s="55"/>
      <c r="D12" s="55" t="s">
        <v>30</v>
      </c>
      <c r="E12" s="56">
        <v>8</v>
      </c>
      <c r="F12" s="4" t="s">
        <v>343</v>
      </c>
      <c r="G12" s="5"/>
      <c r="H12" s="58">
        <v>62400</v>
      </c>
      <c r="I12" s="58">
        <v>62000</v>
      </c>
      <c r="J12" s="58">
        <v>61400</v>
      </c>
      <c r="K12" s="59">
        <f t="shared" si="1"/>
        <v>-0.6</v>
      </c>
      <c r="L12" s="59">
        <f t="shared" si="0"/>
        <v>-1</v>
      </c>
      <c r="M12" s="60">
        <v>283</v>
      </c>
      <c r="N12" s="75" t="s">
        <v>480</v>
      </c>
      <c r="O12" s="6" t="s">
        <v>1509</v>
      </c>
      <c r="P12" s="5" t="s">
        <v>344</v>
      </c>
      <c r="Q12" s="2" t="s">
        <v>345</v>
      </c>
      <c r="R12" s="3" t="s">
        <v>309</v>
      </c>
      <c r="S12" s="2" t="s">
        <v>1570</v>
      </c>
      <c r="T12" s="2" t="s">
        <v>125</v>
      </c>
      <c r="W12" s="23"/>
    </row>
    <row r="13" spans="1:23" ht="45.95" customHeight="1" x14ac:dyDescent="0.15">
      <c r="A13" s="57"/>
      <c r="B13" s="54" t="s">
        <v>174</v>
      </c>
      <c r="C13" s="55"/>
      <c r="D13" s="55" t="s">
        <v>30</v>
      </c>
      <c r="E13" s="56">
        <v>9</v>
      </c>
      <c r="F13" s="4" t="s">
        <v>346</v>
      </c>
      <c r="G13" s="5" t="s">
        <v>347</v>
      </c>
      <c r="H13" s="58">
        <v>59600</v>
      </c>
      <c r="I13" s="58">
        <v>59300</v>
      </c>
      <c r="J13" s="58">
        <v>59100</v>
      </c>
      <c r="K13" s="59">
        <f t="shared" si="1"/>
        <v>-0.5</v>
      </c>
      <c r="L13" s="59">
        <f t="shared" si="0"/>
        <v>-0.3</v>
      </c>
      <c r="M13" s="60">
        <v>170</v>
      </c>
      <c r="N13" s="75" t="s">
        <v>120</v>
      </c>
      <c r="O13" s="6" t="s">
        <v>1595</v>
      </c>
      <c r="P13" s="5" t="s">
        <v>348</v>
      </c>
      <c r="Q13" s="2" t="s">
        <v>349</v>
      </c>
      <c r="R13" s="3" t="s">
        <v>970</v>
      </c>
      <c r="S13" s="2" t="s">
        <v>1226</v>
      </c>
      <c r="T13" s="2" t="s">
        <v>125</v>
      </c>
      <c r="W13" s="23"/>
    </row>
    <row r="14" spans="1:23" ht="45.95" customHeight="1" x14ac:dyDescent="0.15">
      <c r="A14" s="57"/>
      <c r="B14" s="54" t="s">
        <v>174</v>
      </c>
      <c r="C14" s="55"/>
      <c r="D14" s="55" t="s">
        <v>30</v>
      </c>
      <c r="E14" s="56">
        <v>10</v>
      </c>
      <c r="F14" s="4" t="s">
        <v>1086</v>
      </c>
      <c r="G14" s="5"/>
      <c r="H14" s="58">
        <v>40600</v>
      </c>
      <c r="I14" s="58">
        <v>40400</v>
      </c>
      <c r="J14" s="58">
        <v>40200</v>
      </c>
      <c r="K14" s="59">
        <f t="shared" si="1"/>
        <v>-0.5</v>
      </c>
      <c r="L14" s="59">
        <f t="shared" si="0"/>
        <v>-0.5</v>
      </c>
      <c r="M14" s="60">
        <v>188</v>
      </c>
      <c r="N14" s="75" t="s">
        <v>202</v>
      </c>
      <c r="O14" s="6" t="s">
        <v>126</v>
      </c>
      <c r="P14" s="5" t="s">
        <v>971</v>
      </c>
      <c r="Q14" s="2" t="s">
        <v>972</v>
      </c>
      <c r="R14" s="3" t="s">
        <v>758</v>
      </c>
      <c r="S14" s="2" t="s">
        <v>1391</v>
      </c>
      <c r="T14" s="2" t="s">
        <v>125</v>
      </c>
      <c r="W14" s="23"/>
    </row>
    <row r="15" spans="1:23" ht="45.95" customHeight="1" x14ac:dyDescent="0.15">
      <c r="A15" s="57"/>
      <c r="B15" s="54" t="s">
        <v>174</v>
      </c>
      <c r="C15" s="55"/>
      <c r="D15" s="55" t="s">
        <v>30</v>
      </c>
      <c r="E15" s="56">
        <v>11</v>
      </c>
      <c r="F15" s="4" t="s">
        <v>565</v>
      </c>
      <c r="G15" s="5" t="s">
        <v>1227</v>
      </c>
      <c r="H15" s="58">
        <v>53700</v>
      </c>
      <c r="I15" s="58">
        <v>53200</v>
      </c>
      <c r="J15" s="58">
        <v>52800</v>
      </c>
      <c r="K15" s="59">
        <f t="shared" si="1"/>
        <v>-0.9</v>
      </c>
      <c r="L15" s="59">
        <f t="shared" si="0"/>
        <v>-0.8</v>
      </c>
      <c r="M15" s="60">
        <v>262</v>
      </c>
      <c r="N15" s="75" t="s">
        <v>206</v>
      </c>
      <c r="O15" s="6" t="s">
        <v>1595</v>
      </c>
      <c r="P15" s="5" t="s">
        <v>969</v>
      </c>
      <c r="Q15" s="2" t="s">
        <v>973</v>
      </c>
      <c r="R15" s="3" t="s">
        <v>309</v>
      </c>
      <c r="S15" s="2" t="s">
        <v>1228</v>
      </c>
      <c r="T15" s="2" t="s">
        <v>125</v>
      </c>
      <c r="W15" s="23"/>
    </row>
    <row r="16" spans="1:23" ht="45.95" customHeight="1" x14ac:dyDescent="0.15">
      <c r="A16" s="57"/>
      <c r="B16" s="54" t="s">
        <v>1084</v>
      </c>
      <c r="C16" s="55"/>
      <c r="D16" s="55" t="s">
        <v>30</v>
      </c>
      <c r="E16" s="56">
        <v>12</v>
      </c>
      <c r="F16" s="4" t="s">
        <v>1087</v>
      </c>
      <c r="G16" s="5"/>
      <c r="H16" s="58">
        <v>40400</v>
      </c>
      <c r="I16" s="58">
        <v>40000</v>
      </c>
      <c r="J16" s="58">
        <v>39700</v>
      </c>
      <c r="K16" s="59">
        <f t="shared" si="1"/>
        <v>-1</v>
      </c>
      <c r="L16" s="59">
        <f t="shared" si="0"/>
        <v>-0.8</v>
      </c>
      <c r="M16" s="60">
        <v>243</v>
      </c>
      <c r="N16" s="75" t="s">
        <v>513</v>
      </c>
      <c r="O16" s="6" t="s">
        <v>126</v>
      </c>
      <c r="P16" s="5" t="s">
        <v>1525</v>
      </c>
      <c r="Q16" s="2" t="s">
        <v>998</v>
      </c>
      <c r="R16" s="3" t="s">
        <v>758</v>
      </c>
      <c r="S16" s="2" t="s">
        <v>1229</v>
      </c>
      <c r="T16" s="2" t="s">
        <v>125</v>
      </c>
      <c r="W16" s="23"/>
    </row>
    <row r="17" spans="1:23" ht="45.95" customHeight="1" x14ac:dyDescent="0.15">
      <c r="A17" s="57"/>
      <c r="B17" s="54" t="s">
        <v>1084</v>
      </c>
      <c r="C17" s="55"/>
      <c r="D17" s="55" t="s">
        <v>30</v>
      </c>
      <c r="E17" s="56">
        <v>13</v>
      </c>
      <c r="F17" s="4" t="s">
        <v>1108</v>
      </c>
      <c r="G17" s="5"/>
      <c r="H17" s="58">
        <v>8900</v>
      </c>
      <c r="I17" s="58">
        <v>8600</v>
      </c>
      <c r="J17" s="58">
        <v>8300</v>
      </c>
      <c r="K17" s="59">
        <f>IF(H17=0,"",ROUND((I17-H17)/H17*100,1))</f>
        <v>-3.4</v>
      </c>
      <c r="L17" s="59">
        <f>IF(I17=0,"",ROUND((J17-I17)/I17*100,1))</f>
        <v>-3.5</v>
      </c>
      <c r="M17" s="60">
        <v>690</v>
      </c>
      <c r="N17" s="78" t="s">
        <v>1202</v>
      </c>
      <c r="O17" s="6" t="s">
        <v>1595</v>
      </c>
      <c r="P17" s="5" t="s">
        <v>1334</v>
      </c>
      <c r="Q17" s="2" t="s">
        <v>311</v>
      </c>
      <c r="R17" s="3" t="s">
        <v>758</v>
      </c>
      <c r="S17" s="2" t="s">
        <v>1239</v>
      </c>
      <c r="T17" s="2" t="s">
        <v>984</v>
      </c>
      <c r="W17" s="23"/>
    </row>
    <row r="18" spans="1:23" ht="45.95" customHeight="1" x14ac:dyDescent="0.15">
      <c r="A18" s="57"/>
      <c r="B18" s="54" t="s">
        <v>1084</v>
      </c>
      <c r="C18" s="55"/>
      <c r="D18" s="55" t="s">
        <v>30</v>
      </c>
      <c r="E18" s="56">
        <v>14</v>
      </c>
      <c r="F18" s="4" t="s">
        <v>1103</v>
      </c>
      <c r="G18" s="5"/>
      <c r="H18" s="58">
        <v>34600</v>
      </c>
      <c r="I18" s="58">
        <v>34000</v>
      </c>
      <c r="J18" s="58">
        <v>33500</v>
      </c>
      <c r="K18" s="59">
        <f t="shared" si="1"/>
        <v>-1.7</v>
      </c>
      <c r="L18" s="59">
        <f t="shared" si="0"/>
        <v>-1.5</v>
      </c>
      <c r="M18" s="60">
        <v>236</v>
      </c>
      <c r="N18" s="75" t="s">
        <v>202</v>
      </c>
      <c r="O18" s="6" t="s">
        <v>1595</v>
      </c>
      <c r="P18" s="5" t="s">
        <v>1201</v>
      </c>
      <c r="Q18" s="2" t="s">
        <v>306</v>
      </c>
      <c r="R18" s="3" t="s">
        <v>309</v>
      </c>
      <c r="S18" s="2" t="s">
        <v>1240</v>
      </c>
      <c r="T18" s="2" t="s">
        <v>984</v>
      </c>
      <c r="W18" s="23"/>
    </row>
    <row r="19" spans="1:23" ht="45.95" customHeight="1" x14ac:dyDescent="0.15">
      <c r="A19" s="57" t="s">
        <v>1515</v>
      </c>
      <c r="B19" s="54" t="s">
        <v>174</v>
      </c>
      <c r="C19" s="55"/>
      <c r="D19" s="55" t="s">
        <v>30</v>
      </c>
      <c r="E19" s="56">
        <v>15</v>
      </c>
      <c r="F19" s="4" t="s">
        <v>350</v>
      </c>
      <c r="G19" s="5"/>
      <c r="H19" s="58">
        <v>44900</v>
      </c>
      <c r="I19" s="58">
        <v>43700</v>
      </c>
      <c r="J19" s="58">
        <v>42500</v>
      </c>
      <c r="K19" s="59">
        <f t="shared" si="1"/>
        <v>-2.7</v>
      </c>
      <c r="L19" s="59">
        <f t="shared" si="0"/>
        <v>-2.7</v>
      </c>
      <c r="M19" s="60">
        <v>202</v>
      </c>
      <c r="N19" s="75" t="s">
        <v>206</v>
      </c>
      <c r="O19" s="6" t="s">
        <v>126</v>
      </c>
      <c r="P19" s="5" t="s">
        <v>351</v>
      </c>
      <c r="Q19" s="2" t="s">
        <v>352</v>
      </c>
      <c r="R19" s="3" t="s">
        <v>309</v>
      </c>
      <c r="S19" s="2" t="s">
        <v>153</v>
      </c>
      <c r="T19" s="2" t="s">
        <v>205</v>
      </c>
      <c r="W19" s="23"/>
    </row>
    <row r="20" spans="1:23" ht="45.95" customHeight="1" x14ac:dyDescent="0.15">
      <c r="A20" s="57" t="s">
        <v>1515</v>
      </c>
      <c r="B20" s="54" t="s">
        <v>174</v>
      </c>
      <c r="C20" s="55"/>
      <c r="D20" s="55" t="s">
        <v>30</v>
      </c>
      <c r="E20" s="56">
        <v>16</v>
      </c>
      <c r="F20" s="4" t="s">
        <v>556</v>
      </c>
      <c r="G20" s="5"/>
      <c r="H20" s="58">
        <v>82400</v>
      </c>
      <c r="I20" s="58">
        <v>83300</v>
      </c>
      <c r="J20" s="58">
        <v>84000</v>
      </c>
      <c r="K20" s="59">
        <f t="shared" si="1"/>
        <v>1.1000000000000001</v>
      </c>
      <c r="L20" s="59">
        <f t="shared" si="0"/>
        <v>0.8</v>
      </c>
      <c r="M20" s="60">
        <v>237</v>
      </c>
      <c r="N20" s="75" t="s">
        <v>1344</v>
      </c>
      <c r="O20" s="6" t="s">
        <v>126</v>
      </c>
      <c r="P20" s="5" t="s">
        <v>58</v>
      </c>
      <c r="Q20" s="2" t="s">
        <v>59</v>
      </c>
      <c r="R20" s="3" t="s">
        <v>129</v>
      </c>
      <c r="S20" s="2" t="s">
        <v>1163</v>
      </c>
      <c r="T20" s="2" t="s">
        <v>205</v>
      </c>
      <c r="W20" s="23"/>
    </row>
    <row r="21" spans="1:23" ht="45.95" customHeight="1" x14ac:dyDescent="0.15">
      <c r="A21" s="57"/>
      <c r="B21" s="54" t="s">
        <v>1084</v>
      </c>
      <c r="C21" s="55"/>
      <c r="D21" s="55" t="s">
        <v>30</v>
      </c>
      <c r="E21" s="56">
        <v>17</v>
      </c>
      <c r="F21" s="4" t="s">
        <v>566</v>
      </c>
      <c r="G21" s="5"/>
      <c r="H21" s="58">
        <v>39100</v>
      </c>
      <c r="I21" s="58">
        <v>39000</v>
      </c>
      <c r="J21" s="58">
        <v>38900</v>
      </c>
      <c r="K21" s="59">
        <f t="shared" si="1"/>
        <v>-0.3</v>
      </c>
      <c r="L21" s="59">
        <f t="shared" si="0"/>
        <v>-0.3</v>
      </c>
      <c r="M21" s="60">
        <v>229</v>
      </c>
      <c r="N21" s="75" t="s">
        <v>202</v>
      </c>
      <c r="O21" s="6" t="s">
        <v>126</v>
      </c>
      <c r="P21" s="5" t="s">
        <v>568</v>
      </c>
      <c r="Q21" s="2" t="s">
        <v>785</v>
      </c>
      <c r="R21" s="3" t="s">
        <v>970</v>
      </c>
      <c r="S21" s="2" t="s">
        <v>567</v>
      </c>
      <c r="T21" s="2" t="s">
        <v>125</v>
      </c>
      <c r="W21" s="23"/>
    </row>
    <row r="22" spans="1:23" ht="45.95" customHeight="1" x14ac:dyDescent="0.15">
      <c r="A22" s="57" t="s">
        <v>1515</v>
      </c>
      <c r="B22" s="54" t="s">
        <v>1084</v>
      </c>
      <c r="C22" s="55"/>
      <c r="D22" s="55" t="s">
        <v>30</v>
      </c>
      <c r="E22" s="56">
        <v>18</v>
      </c>
      <c r="F22" s="4" t="s">
        <v>1354</v>
      </c>
      <c r="G22" s="5"/>
      <c r="H22" s="58">
        <v>45000</v>
      </c>
      <c r="I22" s="58">
        <v>44600</v>
      </c>
      <c r="J22" s="58">
        <v>44300</v>
      </c>
      <c r="K22" s="59">
        <f t="shared" si="1"/>
        <v>-0.9</v>
      </c>
      <c r="L22" s="59">
        <f t="shared" si="0"/>
        <v>-0.7</v>
      </c>
      <c r="M22" s="60">
        <v>115</v>
      </c>
      <c r="N22" s="77" t="s">
        <v>447</v>
      </c>
      <c r="O22" s="6" t="s">
        <v>1355</v>
      </c>
      <c r="P22" s="5" t="s">
        <v>1527</v>
      </c>
      <c r="Q22" s="2" t="s">
        <v>1356</v>
      </c>
      <c r="R22" s="3" t="s">
        <v>309</v>
      </c>
      <c r="S22" s="2" t="s">
        <v>1383</v>
      </c>
      <c r="T22" s="2" t="s">
        <v>1357</v>
      </c>
      <c r="W22" s="23"/>
    </row>
    <row r="23" spans="1:23" ht="45.95" customHeight="1" x14ac:dyDescent="0.15">
      <c r="A23" s="57"/>
      <c r="B23" s="54" t="s">
        <v>1084</v>
      </c>
      <c r="C23" s="55"/>
      <c r="D23" s="55" t="s">
        <v>30</v>
      </c>
      <c r="E23" s="56">
        <v>19</v>
      </c>
      <c r="F23" s="4" t="s">
        <v>1088</v>
      </c>
      <c r="G23" s="5"/>
      <c r="H23" s="58">
        <v>10600</v>
      </c>
      <c r="I23" s="58">
        <v>10500</v>
      </c>
      <c r="J23" s="58">
        <v>10400</v>
      </c>
      <c r="K23" s="59">
        <f t="shared" si="1"/>
        <v>-0.9</v>
      </c>
      <c r="L23" s="59">
        <f t="shared" si="0"/>
        <v>-1</v>
      </c>
      <c r="M23" s="60">
        <v>434</v>
      </c>
      <c r="N23" s="75" t="s">
        <v>266</v>
      </c>
      <c r="O23" s="6" t="s">
        <v>1595</v>
      </c>
      <c r="P23" s="5" t="s">
        <v>288</v>
      </c>
      <c r="Q23" s="2" t="s">
        <v>1089</v>
      </c>
      <c r="R23" s="3" t="s">
        <v>363</v>
      </c>
      <c r="S23" s="2" t="s">
        <v>1090</v>
      </c>
      <c r="T23" s="2" t="s">
        <v>984</v>
      </c>
      <c r="W23" s="23"/>
    </row>
    <row r="24" spans="1:23" ht="45.95" customHeight="1" x14ac:dyDescent="0.15">
      <c r="A24" s="57"/>
      <c r="B24" s="54" t="s">
        <v>174</v>
      </c>
      <c r="C24" s="55"/>
      <c r="D24" s="55" t="s">
        <v>30</v>
      </c>
      <c r="E24" s="56">
        <v>20</v>
      </c>
      <c r="F24" s="4" t="s">
        <v>1507</v>
      </c>
      <c r="G24" s="5" t="s">
        <v>1508</v>
      </c>
      <c r="H24" s="58">
        <v>31700</v>
      </c>
      <c r="I24" s="58">
        <v>31300</v>
      </c>
      <c r="J24" s="58">
        <v>31000</v>
      </c>
      <c r="K24" s="59">
        <f>IF(H24=0,"",ROUND((I24-H24)/H24*100,1))</f>
        <v>-1.3</v>
      </c>
      <c r="L24" s="59">
        <f>IF(I24=0,"",ROUND((J24-I24)/I24*100,1))</f>
        <v>-1</v>
      </c>
      <c r="M24" s="60">
        <v>240</v>
      </c>
      <c r="N24" s="75" t="s">
        <v>1347</v>
      </c>
      <c r="O24" s="6" t="s">
        <v>1595</v>
      </c>
      <c r="P24" s="5" t="s">
        <v>994</v>
      </c>
      <c r="Q24" s="2" t="s">
        <v>995</v>
      </c>
      <c r="R24" s="3" t="s">
        <v>309</v>
      </c>
      <c r="S24" s="2" t="s">
        <v>1256</v>
      </c>
      <c r="T24" s="2" t="s">
        <v>996</v>
      </c>
      <c r="W24" s="23"/>
    </row>
    <row r="25" spans="1:23" ht="45.95" customHeight="1" x14ac:dyDescent="0.15">
      <c r="A25" s="57"/>
      <c r="B25" s="54" t="s">
        <v>1084</v>
      </c>
      <c r="C25" s="55"/>
      <c r="D25" s="55" t="s">
        <v>30</v>
      </c>
      <c r="E25" s="56">
        <v>21</v>
      </c>
      <c r="F25" s="4" t="s">
        <v>1104</v>
      </c>
      <c r="G25" s="5"/>
      <c r="H25" s="58">
        <v>16300</v>
      </c>
      <c r="I25" s="58">
        <v>16000</v>
      </c>
      <c r="J25" s="58">
        <v>15700</v>
      </c>
      <c r="K25" s="59">
        <f t="shared" si="1"/>
        <v>-1.8</v>
      </c>
      <c r="L25" s="59">
        <f t="shared" si="0"/>
        <v>-1.9</v>
      </c>
      <c r="M25" s="60">
        <v>360</v>
      </c>
      <c r="N25" s="75" t="s">
        <v>206</v>
      </c>
      <c r="O25" s="6" t="s">
        <v>126</v>
      </c>
      <c r="P25" s="5" t="s">
        <v>192</v>
      </c>
      <c r="Q25" s="2" t="s">
        <v>1105</v>
      </c>
      <c r="R25" s="3" t="s">
        <v>758</v>
      </c>
      <c r="S25" s="2" t="s">
        <v>1241</v>
      </c>
      <c r="T25" s="2" t="s">
        <v>984</v>
      </c>
      <c r="W25" s="23"/>
    </row>
    <row r="26" spans="1:23" ht="45.95" customHeight="1" x14ac:dyDescent="0.15">
      <c r="A26" s="57"/>
      <c r="B26" s="54" t="s">
        <v>1084</v>
      </c>
      <c r="C26" s="55"/>
      <c r="D26" s="55" t="s">
        <v>30</v>
      </c>
      <c r="E26" s="56">
        <v>22</v>
      </c>
      <c r="F26" s="4" t="s">
        <v>1353</v>
      </c>
      <c r="G26" s="5"/>
      <c r="H26" s="58">
        <v>35200</v>
      </c>
      <c r="I26" s="58">
        <v>34800</v>
      </c>
      <c r="J26" s="58">
        <v>34500</v>
      </c>
      <c r="K26" s="59">
        <f t="shared" si="1"/>
        <v>-1.1000000000000001</v>
      </c>
      <c r="L26" s="59">
        <f t="shared" si="0"/>
        <v>-0.9</v>
      </c>
      <c r="M26" s="60">
        <v>237</v>
      </c>
      <c r="N26" s="75" t="s">
        <v>206</v>
      </c>
      <c r="O26" s="6" t="s">
        <v>1230</v>
      </c>
      <c r="P26" s="5" t="s">
        <v>102</v>
      </c>
      <c r="Q26" s="2" t="s">
        <v>243</v>
      </c>
      <c r="R26" s="3" t="s">
        <v>309</v>
      </c>
      <c r="S26" s="2" t="s">
        <v>1231</v>
      </c>
      <c r="T26" s="2" t="s">
        <v>205</v>
      </c>
      <c r="W26" s="23"/>
    </row>
    <row r="27" spans="1:23" ht="45.95" customHeight="1" x14ac:dyDescent="0.15">
      <c r="A27" s="57"/>
      <c r="B27" s="54" t="s">
        <v>1084</v>
      </c>
      <c r="C27" s="55"/>
      <c r="D27" s="55" t="s">
        <v>30</v>
      </c>
      <c r="E27" s="56">
        <v>23</v>
      </c>
      <c r="F27" s="4" t="s">
        <v>1092</v>
      </c>
      <c r="G27" s="5"/>
      <c r="H27" s="58">
        <v>21500</v>
      </c>
      <c r="I27" s="58">
        <v>20800</v>
      </c>
      <c r="J27" s="58">
        <v>20100</v>
      </c>
      <c r="K27" s="59">
        <f t="shared" si="1"/>
        <v>-3.3</v>
      </c>
      <c r="L27" s="59">
        <f t="shared" si="0"/>
        <v>-3.4</v>
      </c>
      <c r="M27" s="60">
        <v>641</v>
      </c>
      <c r="N27" s="75" t="s">
        <v>609</v>
      </c>
      <c r="O27" s="6" t="s">
        <v>126</v>
      </c>
      <c r="P27" s="5" t="s">
        <v>548</v>
      </c>
      <c r="Q27" s="2" t="s">
        <v>426</v>
      </c>
      <c r="R27" s="3" t="s">
        <v>363</v>
      </c>
      <c r="S27" s="2" t="s">
        <v>1232</v>
      </c>
      <c r="T27" s="2" t="s">
        <v>125</v>
      </c>
      <c r="W27" s="23"/>
    </row>
    <row r="28" spans="1:23" ht="45.95" customHeight="1" x14ac:dyDescent="0.15">
      <c r="A28" s="57"/>
      <c r="B28" s="54" t="s">
        <v>1084</v>
      </c>
      <c r="C28" s="55"/>
      <c r="D28" s="55" t="s">
        <v>30</v>
      </c>
      <c r="E28" s="56">
        <v>24</v>
      </c>
      <c r="F28" s="4" t="s">
        <v>1106</v>
      </c>
      <c r="G28" s="5"/>
      <c r="H28" s="58">
        <v>25400</v>
      </c>
      <c r="I28" s="58">
        <v>25000</v>
      </c>
      <c r="J28" s="58">
        <v>24600</v>
      </c>
      <c r="K28" s="59">
        <f t="shared" si="1"/>
        <v>-1.6</v>
      </c>
      <c r="L28" s="59">
        <f t="shared" si="0"/>
        <v>-1.6</v>
      </c>
      <c r="M28" s="60">
        <v>330</v>
      </c>
      <c r="N28" s="78" t="s">
        <v>471</v>
      </c>
      <c r="O28" s="6" t="s">
        <v>126</v>
      </c>
      <c r="P28" s="5" t="s">
        <v>1395</v>
      </c>
      <c r="Q28" s="2" t="s">
        <v>1107</v>
      </c>
      <c r="R28" s="3" t="s">
        <v>758</v>
      </c>
      <c r="S28" s="2" t="s">
        <v>1164</v>
      </c>
      <c r="T28" s="2" t="s">
        <v>984</v>
      </c>
      <c r="W28" s="23"/>
    </row>
    <row r="29" spans="1:23" ht="45.95" customHeight="1" x14ac:dyDescent="0.15">
      <c r="A29" s="57"/>
      <c r="B29" s="54" t="s">
        <v>1084</v>
      </c>
      <c r="C29" s="55"/>
      <c r="D29" s="55" t="s">
        <v>30</v>
      </c>
      <c r="E29" s="56">
        <v>25</v>
      </c>
      <c r="F29" s="4" t="s">
        <v>1233</v>
      </c>
      <c r="G29" s="5"/>
      <c r="H29" s="58">
        <v>17000</v>
      </c>
      <c r="I29" s="58">
        <v>16700</v>
      </c>
      <c r="J29" s="58">
        <v>16500</v>
      </c>
      <c r="K29" s="59">
        <f t="shared" si="1"/>
        <v>-1.8</v>
      </c>
      <c r="L29" s="59">
        <f t="shared" si="0"/>
        <v>-1.2</v>
      </c>
      <c r="M29" s="60">
        <v>399</v>
      </c>
      <c r="N29" s="75" t="s">
        <v>120</v>
      </c>
      <c r="O29" s="6" t="s">
        <v>334</v>
      </c>
      <c r="P29" s="5" t="s">
        <v>1520</v>
      </c>
      <c r="Q29" s="2" t="s">
        <v>121</v>
      </c>
      <c r="R29" s="3" t="s">
        <v>758</v>
      </c>
      <c r="S29" s="2" t="s">
        <v>1234</v>
      </c>
      <c r="T29" s="2" t="s">
        <v>1157</v>
      </c>
      <c r="W29" s="23"/>
    </row>
    <row r="30" spans="1:23" ht="45.95" customHeight="1" x14ac:dyDescent="0.15">
      <c r="A30" s="57"/>
      <c r="B30" s="54" t="s">
        <v>1084</v>
      </c>
      <c r="C30" s="55"/>
      <c r="D30" s="55" t="s">
        <v>30</v>
      </c>
      <c r="E30" s="56">
        <v>26</v>
      </c>
      <c r="F30" s="4" t="s">
        <v>1093</v>
      </c>
      <c r="G30" s="5"/>
      <c r="H30" s="58">
        <v>10500</v>
      </c>
      <c r="I30" s="58">
        <v>10200</v>
      </c>
      <c r="J30" s="58">
        <v>10000</v>
      </c>
      <c r="K30" s="59">
        <f t="shared" si="1"/>
        <v>-2.9</v>
      </c>
      <c r="L30" s="59">
        <f t="shared" si="0"/>
        <v>-2</v>
      </c>
      <c r="M30" s="60">
        <v>548</v>
      </c>
      <c r="N30" s="75" t="s">
        <v>480</v>
      </c>
      <c r="O30" s="6" t="s">
        <v>334</v>
      </c>
      <c r="P30" s="5" t="s">
        <v>104</v>
      </c>
      <c r="Q30" s="2" t="s">
        <v>443</v>
      </c>
      <c r="R30" s="3" t="s">
        <v>758</v>
      </c>
      <c r="S30" s="2" t="s">
        <v>1234</v>
      </c>
      <c r="T30" s="2" t="s">
        <v>984</v>
      </c>
      <c r="W30" s="23"/>
    </row>
    <row r="31" spans="1:23" ht="45.95" customHeight="1" x14ac:dyDescent="0.15">
      <c r="A31" s="57"/>
      <c r="B31" s="54" t="s">
        <v>1084</v>
      </c>
      <c r="C31" s="55"/>
      <c r="D31" s="55" t="s">
        <v>30</v>
      </c>
      <c r="E31" s="56">
        <v>27</v>
      </c>
      <c r="F31" s="4" t="s">
        <v>1094</v>
      </c>
      <c r="G31" s="5"/>
      <c r="H31" s="58">
        <v>16000</v>
      </c>
      <c r="I31" s="58">
        <v>15600</v>
      </c>
      <c r="J31" s="58">
        <v>15200</v>
      </c>
      <c r="K31" s="59">
        <f t="shared" si="1"/>
        <v>-2.5</v>
      </c>
      <c r="L31" s="59">
        <f t="shared" si="0"/>
        <v>-2.6</v>
      </c>
      <c r="M31" s="60">
        <v>193</v>
      </c>
      <c r="N31" s="76" t="s">
        <v>201</v>
      </c>
      <c r="O31" s="6" t="s">
        <v>126</v>
      </c>
      <c r="P31" s="5" t="s">
        <v>300</v>
      </c>
      <c r="Q31" s="2" t="s">
        <v>1386</v>
      </c>
      <c r="R31" s="3" t="s">
        <v>309</v>
      </c>
      <c r="S31" s="2" t="s">
        <v>1235</v>
      </c>
      <c r="T31" s="2" t="s">
        <v>984</v>
      </c>
      <c r="W31" s="23"/>
    </row>
    <row r="32" spans="1:23" ht="45.95" customHeight="1" x14ac:dyDescent="0.15">
      <c r="A32" s="57"/>
      <c r="B32" s="54" t="s">
        <v>1084</v>
      </c>
      <c r="C32" s="55"/>
      <c r="D32" s="55" t="s">
        <v>30</v>
      </c>
      <c r="E32" s="56">
        <v>28</v>
      </c>
      <c r="F32" s="4" t="s">
        <v>1095</v>
      </c>
      <c r="G32" s="5"/>
      <c r="H32" s="58">
        <v>7400</v>
      </c>
      <c r="I32" s="58">
        <v>7300</v>
      </c>
      <c r="J32" s="58">
        <v>7200</v>
      </c>
      <c r="K32" s="59">
        <f t="shared" si="1"/>
        <v>-1.4</v>
      </c>
      <c r="L32" s="59">
        <f t="shared" si="0"/>
        <v>-1.4</v>
      </c>
      <c r="M32" s="60">
        <v>347</v>
      </c>
      <c r="N32" s="75" t="s">
        <v>120</v>
      </c>
      <c r="O32" s="6" t="s">
        <v>126</v>
      </c>
      <c r="P32" s="5" t="s">
        <v>301</v>
      </c>
      <c r="Q32" s="2" t="s">
        <v>1208</v>
      </c>
      <c r="R32" s="3" t="s">
        <v>758</v>
      </c>
      <c r="S32" s="2" t="s">
        <v>1236</v>
      </c>
      <c r="T32" s="2" t="s">
        <v>984</v>
      </c>
      <c r="W32" s="23"/>
    </row>
    <row r="33" spans="1:23" ht="45.95" customHeight="1" x14ac:dyDescent="0.15">
      <c r="A33" s="57"/>
      <c r="B33" s="54" t="s">
        <v>1084</v>
      </c>
      <c r="C33" s="55"/>
      <c r="D33" s="55" t="s">
        <v>30</v>
      </c>
      <c r="E33" s="56">
        <v>29</v>
      </c>
      <c r="F33" s="4" t="s">
        <v>1109</v>
      </c>
      <c r="G33" s="5"/>
      <c r="H33" s="58">
        <v>21300</v>
      </c>
      <c r="I33" s="58">
        <v>20900</v>
      </c>
      <c r="J33" s="58">
        <v>20500</v>
      </c>
      <c r="K33" s="59">
        <f t="shared" si="1"/>
        <v>-1.9</v>
      </c>
      <c r="L33" s="59">
        <f t="shared" si="0"/>
        <v>-1.9</v>
      </c>
      <c r="M33" s="60">
        <v>211</v>
      </c>
      <c r="N33" s="75" t="s">
        <v>120</v>
      </c>
      <c r="O33" s="6" t="s">
        <v>126</v>
      </c>
      <c r="P33" s="5" t="s">
        <v>237</v>
      </c>
      <c r="Q33" s="2" t="s">
        <v>1110</v>
      </c>
      <c r="R33" s="3" t="s">
        <v>309</v>
      </c>
      <c r="S33" s="2" t="s">
        <v>1242</v>
      </c>
      <c r="T33" s="2" t="s">
        <v>984</v>
      </c>
      <c r="W33" s="23"/>
    </row>
    <row r="34" spans="1:23" ht="45.95" customHeight="1" x14ac:dyDescent="0.15">
      <c r="A34" s="57"/>
      <c r="B34" s="54" t="s">
        <v>1084</v>
      </c>
      <c r="C34" s="55"/>
      <c r="D34" s="55" t="s">
        <v>30</v>
      </c>
      <c r="E34" s="56">
        <v>30</v>
      </c>
      <c r="F34" s="4" t="s">
        <v>1096</v>
      </c>
      <c r="G34" s="5"/>
      <c r="H34" s="58">
        <v>29300</v>
      </c>
      <c r="I34" s="58">
        <v>29200</v>
      </c>
      <c r="J34" s="58">
        <v>29100</v>
      </c>
      <c r="K34" s="59">
        <f t="shared" si="1"/>
        <v>-0.3</v>
      </c>
      <c r="L34" s="59">
        <f t="shared" si="0"/>
        <v>-0.3</v>
      </c>
      <c r="M34" s="60">
        <v>202</v>
      </c>
      <c r="N34" s="75" t="s">
        <v>120</v>
      </c>
      <c r="O34" s="6" t="s">
        <v>126</v>
      </c>
      <c r="P34" s="5" t="s">
        <v>1214</v>
      </c>
      <c r="Q34" s="2" t="s">
        <v>1097</v>
      </c>
      <c r="R34" s="3" t="s">
        <v>309</v>
      </c>
      <c r="S34" s="2" t="s">
        <v>1237</v>
      </c>
      <c r="T34" s="2" t="s">
        <v>810</v>
      </c>
      <c r="W34" s="23"/>
    </row>
    <row r="35" spans="1:23" ht="45.95" customHeight="1" x14ac:dyDescent="0.15">
      <c r="A35" s="57"/>
      <c r="B35" s="54" t="s">
        <v>1084</v>
      </c>
      <c r="C35" s="55"/>
      <c r="D35" s="55" t="s">
        <v>30</v>
      </c>
      <c r="E35" s="56">
        <v>31</v>
      </c>
      <c r="F35" s="4" t="s">
        <v>1098</v>
      </c>
      <c r="G35" s="5"/>
      <c r="H35" s="58">
        <v>12800</v>
      </c>
      <c r="I35" s="58">
        <v>12700</v>
      </c>
      <c r="J35" s="58">
        <v>12600</v>
      </c>
      <c r="K35" s="59">
        <f t="shared" si="1"/>
        <v>-0.8</v>
      </c>
      <c r="L35" s="59">
        <f t="shared" si="0"/>
        <v>-0.8</v>
      </c>
      <c r="M35" s="60">
        <v>548</v>
      </c>
      <c r="N35" s="75" t="s">
        <v>120</v>
      </c>
      <c r="O35" s="6" t="s">
        <v>126</v>
      </c>
      <c r="P35" s="5" t="s">
        <v>1613</v>
      </c>
      <c r="Q35" s="2" t="s">
        <v>1091</v>
      </c>
      <c r="R35" s="3" t="s">
        <v>363</v>
      </c>
      <c r="S35" s="2" t="s">
        <v>1238</v>
      </c>
      <c r="T35" s="2" t="s">
        <v>27</v>
      </c>
      <c r="W35" s="23"/>
    </row>
    <row r="36" spans="1:23" ht="45.95" customHeight="1" x14ac:dyDescent="0.15">
      <c r="A36" s="57"/>
      <c r="B36" s="54" t="s">
        <v>1084</v>
      </c>
      <c r="C36" s="55"/>
      <c r="D36" s="55" t="s">
        <v>30</v>
      </c>
      <c r="E36" s="56">
        <v>32</v>
      </c>
      <c r="F36" s="4" t="s">
        <v>1326</v>
      </c>
      <c r="G36" s="5"/>
      <c r="H36" s="58">
        <v>33500</v>
      </c>
      <c r="I36" s="58">
        <v>32500</v>
      </c>
      <c r="J36" s="58">
        <v>31600</v>
      </c>
      <c r="K36" s="59">
        <f t="shared" si="1"/>
        <v>-3</v>
      </c>
      <c r="L36" s="59">
        <f t="shared" si="0"/>
        <v>-2.8</v>
      </c>
      <c r="M36" s="60">
        <v>278</v>
      </c>
      <c r="N36" s="75" t="s">
        <v>120</v>
      </c>
      <c r="O36" s="6" t="s">
        <v>126</v>
      </c>
      <c r="P36" s="5" t="s">
        <v>1099</v>
      </c>
      <c r="Q36" s="2" t="s">
        <v>1100</v>
      </c>
      <c r="R36" s="3" t="s">
        <v>129</v>
      </c>
      <c r="S36" s="2" t="s">
        <v>1101</v>
      </c>
      <c r="T36" s="2" t="s">
        <v>1102</v>
      </c>
      <c r="W36" s="23"/>
    </row>
    <row r="37" spans="1:23" ht="45.95" customHeight="1" x14ac:dyDescent="0.15">
      <c r="A37" s="57"/>
      <c r="B37" s="54" t="s">
        <v>174</v>
      </c>
      <c r="C37" s="55">
        <v>5</v>
      </c>
      <c r="D37" s="55" t="s">
        <v>30</v>
      </c>
      <c r="E37" s="56">
        <v>1</v>
      </c>
      <c r="F37" s="4" t="s">
        <v>1487</v>
      </c>
      <c r="G37" s="5"/>
      <c r="H37" s="58">
        <v>139000</v>
      </c>
      <c r="I37" s="58">
        <v>139000</v>
      </c>
      <c r="J37" s="58">
        <v>140000</v>
      </c>
      <c r="K37" s="59">
        <f t="shared" si="1"/>
        <v>0</v>
      </c>
      <c r="L37" s="59">
        <f t="shared" si="0"/>
        <v>0.7</v>
      </c>
      <c r="M37" s="60">
        <v>227</v>
      </c>
      <c r="N37" s="75" t="s">
        <v>1488</v>
      </c>
      <c r="O37" s="6" t="s">
        <v>1528</v>
      </c>
      <c r="P37" s="5" t="s">
        <v>1489</v>
      </c>
      <c r="Q37" s="2" t="s">
        <v>1496</v>
      </c>
      <c r="R37" s="3" t="s">
        <v>129</v>
      </c>
      <c r="S37" s="2" t="s">
        <v>1490</v>
      </c>
      <c r="T37" s="2" t="s">
        <v>1572</v>
      </c>
      <c r="W37" s="23"/>
    </row>
    <row r="38" spans="1:23" ht="45.95" customHeight="1" x14ac:dyDescent="0.15">
      <c r="A38" s="57"/>
      <c r="B38" s="54" t="s">
        <v>174</v>
      </c>
      <c r="C38" s="55">
        <v>5</v>
      </c>
      <c r="D38" s="55" t="s">
        <v>30</v>
      </c>
      <c r="E38" s="56">
        <v>2</v>
      </c>
      <c r="F38" s="4" t="s">
        <v>317</v>
      </c>
      <c r="G38" s="5" t="s">
        <v>318</v>
      </c>
      <c r="H38" s="58">
        <v>89000</v>
      </c>
      <c r="I38" s="58">
        <v>88000</v>
      </c>
      <c r="J38" s="58">
        <v>87100</v>
      </c>
      <c r="K38" s="59">
        <f t="shared" si="1"/>
        <v>-1.1000000000000001</v>
      </c>
      <c r="L38" s="59">
        <f t="shared" si="0"/>
        <v>-1</v>
      </c>
      <c r="M38" s="60">
        <v>452</v>
      </c>
      <c r="N38" s="75" t="s">
        <v>201</v>
      </c>
      <c r="O38" s="6" t="s">
        <v>52</v>
      </c>
      <c r="P38" s="5" t="s">
        <v>444</v>
      </c>
      <c r="Q38" s="2" t="s">
        <v>1498</v>
      </c>
      <c r="R38" s="3" t="s">
        <v>309</v>
      </c>
      <c r="S38" s="2" t="s">
        <v>1243</v>
      </c>
      <c r="T38" s="2" t="s">
        <v>1573</v>
      </c>
      <c r="W38" s="23"/>
    </row>
    <row r="39" spans="1:23" ht="45.95" customHeight="1" x14ac:dyDescent="0.15">
      <c r="A39" s="57" t="s">
        <v>1515</v>
      </c>
      <c r="B39" s="54" t="s">
        <v>174</v>
      </c>
      <c r="C39" s="55">
        <v>5</v>
      </c>
      <c r="D39" s="55" t="s">
        <v>30</v>
      </c>
      <c r="E39" s="56">
        <v>3</v>
      </c>
      <c r="F39" s="4" t="s">
        <v>557</v>
      </c>
      <c r="G39" s="5" t="s">
        <v>176</v>
      </c>
      <c r="H39" s="58">
        <v>87300</v>
      </c>
      <c r="I39" s="58">
        <v>87000</v>
      </c>
      <c r="J39" s="58">
        <v>86800</v>
      </c>
      <c r="K39" s="59">
        <f t="shared" si="1"/>
        <v>-0.3</v>
      </c>
      <c r="L39" s="59">
        <f t="shared" si="0"/>
        <v>-0.2</v>
      </c>
      <c r="M39" s="60">
        <v>152</v>
      </c>
      <c r="N39" s="75" t="s">
        <v>120</v>
      </c>
      <c r="O39" s="6" t="s">
        <v>558</v>
      </c>
      <c r="P39" s="5" t="s">
        <v>445</v>
      </c>
      <c r="Q39" s="2" t="s">
        <v>446</v>
      </c>
      <c r="R39" s="3" t="s">
        <v>309</v>
      </c>
      <c r="S39" s="2" t="s">
        <v>1165</v>
      </c>
      <c r="T39" s="2" t="s">
        <v>1574</v>
      </c>
      <c r="W39" s="23"/>
    </row>
    <row r="40" spans="1:23" ht="45.95" customHeight="1" x14ac:dyDescent="0.15">
      <c r="A40" s="57"/>
      <c r="B40" s="54" t="s">
        <v>174</v>
      </c>
      <c r="C40" s="55">
        <v>5</v>
      </c>
      <c r="D40" s="55" t="s">
        <v>30</v>
      </c>
      <c r="E40" s="56">
        <v>4</v>
      </c>
      <c r="F40" s="4" t="s">
        <v>1244</v>
      </c>
      <c r="G40" s="5" t="s">
        <v>175</v>
      </c>
      <c r="H40" s="58">
        <v>73200</v>
      </c>
      <c r="I40" s="58">
        <v>73000</v>
      </c>
      <c r="J40" s="58">
        <v>72800</v>
      </c>
      <c r="K40" s="59">
        <f t="shared" si="1"/>
        <v>-0.3</v>
      </c>
      <c r="L40" s="59">
        <f t="shared" si="0"/>
        <v>-0.3</v>
      </c>
      <c r="M40" s="60">
        <v>237</v>
      </c>
      <c r="N40" s="78" t="s">
        <v>447</v>
      </c>
      <c r="O40" s="6" t="s">
        <v>1245</v>
      </c>
      <c r="P40" s="5" t="s">
        <v>448</v>
      </c>
      <c r="Q40" s="2" t="s">
        <v>449</v>
      </c>
      <c r="R40" s="3" t="s">
        <v>970</v>
      </c>
      <c r="S40" s="2" t="s">
        <v>1246</v>
      </c>
      <c r="T40" s="2" t="s">
        <v>1574</v>
      </c>
      <c r="W40" s="23"/>
    </row>
    <row r="41" spans="1:23" ht="45.95" customHeight="1" x14ac:dyDescent="0.15">
      <c r="A41" s="57"/>
      <c r="B41" s="54" t="s">
        <v>174</v>
      </c>
      <c r="C41" s="55">
        <v>5</v>
      </c>
      <c r="D41" s="55" t="s">
        <v>30</v>
      </c>
      <c r="E41" s="56">
        <v>5</v>
      </c>
      <c r="F41" s="4" t="s">
        <v>1247</v>
      </c>
      <c r="G41" s="5"/>
      <c r="H41" s="58">
        <v>72700</v>
      </c>
      <c r="I41" s="58">
        <v>71500</v>
      </c>
      <c r="J41" s="58">
        <v>70400</v>
      </c>
      <c r="K41" s="59">
        <f t="shared" si="1"/>
        <v>-1.7</v>
      </c>
      <c r="L41" s="59">
        <f t="shared" si="0"/>
        <v>-1.5</v>
      </c>
      <c r="M41" s="60">
        <v>661</v>
      </c>
      <c r="N41" s="75" t="s">
        <v>120</v>
      </c>
      <c r="O41" s="6" t="s">
        <v>493</v>
      </c>
      <c r="P41" s="5" t="s">
        <v>450</v>
      </c>
      <c r="Q41" s="2" t="s">
        <v>451</v>
      </c>
      <c r="R41" s="3" t="s">
        <v>129</v>
      </c>
      <c r="S41" s="2" t="s">
        <v>1248</v>
      </c>
      <c r="T41" s="2" t="s">
        <v>1575</v>
      </c>
      <c r="W41" s="23"/>
    </row>
    <row r="42" spans="1:23" ht="45.95" customHeight="1" x14ac:dyDescent="0.15">
      <c r="A42" s="57"/>
      <c r="B42" s="54" t="s">
        <v>174</v>
      </c>
      <c r="C42" s="55">
        <v>5</v>
      </c>
      <c r="D42" s="55" t="s">
        <v>30</v>
      </c>
      <c r="E42" s="56">
        <v>6</v>
      </c>
      <c r="F42" s="4" t="s">
        <v>1249</v>
      </c>
      <c r="G42" s="5"/>
      <c r="H42" s="58">
        <v>131000</v>
      </c>
      <c r="I42" s="58">
        <v>130000</v>
      </c>
      <c r="J42" s="58">
        <v>130000</v>
      </c>
      <c r="K42" s="59">
        <f t="shared" si="1"/>
        <v>-0.8</v>
      </c>
      <c r="L42" s="59">
        <f t="shared" si="0"/>
        <v>0</v>
      </c>
      <c r="M42" s="60">
        <v>528</v>
      </c>
      <c r="N42" s="75" t="s">
        <v>206</v>
      </c>
      <c r="O42" s="6" t="s">
        <v>573</v>
      </c>
      <c r="P42" s="5" t="s">
        <v>574</v>
      </c>
      <c r="Q42" s="2" t="s">
        <v>575</v>
      </c>
      <c r="R42" s="3" t="s">
        <v>129</v>
      </c>
      <c r="S42" s="2" t="s">
        <v>1250</v>
      </c>
      <c r="T42" s="2" t="s">
        <v>1573</v>
      </c>
      <c r="W42" s="23"/>
    </row>
    <row r="43" spans="1:23" ht="45.95" customHeight="1" x14ac:dyDescent="0.15">
      <c r="A43" s="57"/>
      <c r="B43" s="54" t="s">
        <v>174</v>
      </c>
      <c r="C43" s="55">
        <v>5</v>
      </c>
      <c r="D43" s="55" t="s">
        <v>30</v>
      </c>
      <c r="E43" s="56">
        <v>7</v>
      </c>
      <c r="F43" s="4" t="s">
        <v>1251</v>
      </c>
      <c r="G43" s="5"/>
      <c r="H43" s="58">
        <v>101000</v>
      </c>
      <c r="I43" s="58">
        <v>100000</v>
      </c>
      <c r="J43" s="58">
        <v>100000</v>
      </c>
      <c r="K43" s="59">
        <f t="shared" si="1"/>
        <v>-1</v>
      </c>
      <c r="L43" s="59">
        <f t="shared" si="0"/>
        <v>0</v>
      </c>
      <c r="M43" s="60">
        <v>389</v>
      </c>
      <c r="N43" s="75" t="s">
        <v>131</v>
      </c>
      <c r="O43" s="6" t="s">
        <v>543</v>
      </c>
      <c r="P43" s="5" t="s">
        <v>452</v>
      </c>
      <c r="Q43" s="2" t="s">
        <v>453</v>
      </c>
      <c r="R43" s="3" t="s">
        <v>129</v>
      </c>
      <c r="S43" s="2" t="s">
        <v>1250</v>
      </c>
      <c r="T43" s="2" t="s">
        <v>1576</v>
      </c>
      <c r="W43" s="23"/>
    </row>
    <row r="44" spans="1:23" ht="45.95" customHeight="1" x14ac:dyDescent="0.15">
      <c r="A44" s="57"/>
      <c r="B44" s="54" t="s">
        <v>174</v>
      </c>
      <c r="C44" s="55">
        <v>5</v>
      </c>
      <c r="D44" s="55" t="s">
        <v>30</v>
      </c>
      <c r="E44" s="56">
        <v>8</v>
      </c>
      <c r="F44" s="4" t="s">
        <v>1333</v>
      </c>
      <c r="G44" s="5"/>
      <c r="H44" s="58">
        <v>58000</v>
      </c>
      <c r="I44" s="58">
        <v>56500</v>
      </c>
      <c r="J44" s="58">
        <v>55000</v>
      </c>
      <c r="K44" s="59">
        <f t="shared" si="1"/>
        <v>-2.6</v>
      </c>
      <c r="L44" s="59">
        <f t="shared" si="0"/>
        <v>-2.7</v>
      </c>
      <c r="M44" s="60">
        <v>775</v>
      </c>
      <c r="N44" s="78" t="s">
        <v>447</v>
      </c>
      <c r="O44" s="6" t="s">
        <v>674</v>
      </c>
      <c r="P44" s="5" t="s">
        <v>119</v>
      </c>
      <c r="Q44" s="2" t="s">
        <v>207</v>
      </c>
      <c r="R44" s="3" t="s">
        <v>363</v>
      </c>
      <c r="S44" s="2" t="s">
        <v>561</v>
      </c>
      <c r="T44" s="2" t="s">
        <v>1577</v>
      </c>
      <c r="W44" s="23"/>
    </row>
    <row r="45" spans="1:23" ht="45.95" customHeight="1" x14ac:dyDescent="0.15">
      <c r="A45" s="57" t="s">
        <v>1515</v>
      </c>
      <c r="B45" s="54" t="s">
        <v>174</v>
      </c>
      <c r="C45" s="55">
        <v>5</v>
      </c>
      <c r="D45" s="55" t="s">
        <v>30</v>
      </c>
      <c r="E45" s="56">
        <v>9</v>
      </c>
      <c r="F45" s="4" t="s">
        <v>734</v>
      </c>
      <c r="G45" s="5"/>
      <c r="H45" s="58">
        <v>125000</v>
      </c>
      <c r="I45" s="58">
        <v>123000</v>
      </c>
      <c r="J45" s="58">
        <v>123000</v>
      </c>
      <c r="K45" s="59">
        <f t="shared" si="1"/>
        <v>-1.6</v>
      </c>
      <c r="L45" s="59">
        <f t="shared" si="0"/>
        <v>0</v>
      </c>
      <c r="M45" s="60">
        <v>291</v>
      </c>
      <c r="N45" s="75" t="s">
        <v>120</v>
      </c>
      <c r="O45" s="6" t="s">
        <v>1665</v>
      </c>
      <c r="P45" s="5" t="s">
        <v>454</v>
      </c>
      <c r="Q45" s="2" t="s">
        <v>455</v>
      </c>
      <c r="R45" s="3" t="s">
        <v>309</v>
      </c>
      <c r="S45" s="2" t="s">
        <v>1162</v>
      </c>
      <c r="T45" s="2" t="s">
        <v>1572</v>
      </c>
      <c r="W45" s="23"/>
    </row>
    <row r="46" spans="1:23" ht="45.95" customHeight="1" x14ac:dyDescent="0.15">
      <c r="A46" s="57"/>
      <c r="B46" s="54" t="s">
        <v>1084</v>
      </c>
      <c r="C46" s="55">
        <v>5</v>
      </c>
      <c r="D46" s="55" t="s">
        <v>30</v>
      </c>
      <c r="E46" s="56">
        <v>10</v>
      </c>
      <c r="F46" s="4" t="s">
        <v>1111</v>
      </c>
      <c r="G46" s="5"/>
      <c r="H46" s="58">
        <v>52800</v>
      </c>
      <c r="I46" s="58">
        <v>52100</v>
      </c>
      <c r="J46" s="58">
        <v>51400</v>
      </c>
      <c r="K46" s="59">
        <f t="shared" si="1"/>
        <v>-1.3</v>
      </c>
      <c r="L46" s="59">
        <f t="shared" si="0"/>
        <v>-1.3</v>
      </c>
      <c r="M46" s="60">
        <v>199</v>
      </c>
      <c r="N46" s="75" t="s">
        <v>266</v>
      </c>
      <c r="O46" s="6" t="s">
        <v>493</v>
      </c>
      <c r="P46" s="5" t="s">
        <v>1649</v>
      </c>
      <c r="Q46" s="2" t="s">
        <v>37</v>
      </c>
      <c r="R46" s="3" t="s">
        <v>758</v>
      </c>
      <c r="S46" s="2" t="s">
        <v>1252</v>
      </c>
      <c r="T46" s="2" t="s">
        <v>1578</v>
      </c>
      <c r="W46" s="23"/>
    </row>
    <row r="47" spans="1:23" ht="45.95" customHeight="1" x14ac:dyDescent="0.15">
      <c r="A47" s="57"/>
      <c r="B47" s="54" t="s">
        <v>1084</v>
      </c>
      <c r="C47" s="55">
        <v>5</v>
      </c>
      <c r="D47" s="55" t="s">
        <v>30</v>
      </c>
      <c r="E47" s="56">
        <v>11</v>
      </c>
      <c r="F47" s="4" t="s">
        <v>768</v>
      </c>
      <c r="G47" s="5"/>
      <c r="H47" s="58">
        <v>36600</v>
      </c>
      <c r="I47" s="58">
        <v>35700</v>
      </c>
      <c r="J47" s="58">
        <v>34700</v>
      </c>
      <c r="K47" s="59">
        <f t="shared" si="1"/>
        <v>-2.5</v>
      </c>
      <c r="L47" s="59">
        <f t="shared" si="0"/>
        <v>-2.8</v>
      </c>
      <c r="M47" s="60">
        <v>1966</v>
      </c>
      <c r="N47" s="75" t="s">
        <v>266</v>
      </c>
      <c r="O47" s="6" t="s">
        <v>493</v>
      </c>
      <c r="P47" s="5" t="s">
        <v>1143</v>
      </c>
      <c r="Q47" s="2" t="s">
        <v>1614</v>
      </c>
      <c r="R47" s="3" t="s">
        <v>758</v>
      </c>
      <c r="S47" s="2" t="s">
        <v>1166</v>
      </c>
      <c r="T47" s="2" t="s">
        <v>984</v>
      </c>
      <c r="W47" s="23"/>
    </row>
    <row r="48" spans="1:23" ht="45.95" customHeight="1" x14ac:dyDescent="0.15">
      <c r="A48" s="57"/>
      <c r="B48" s="54" t="s">
        <v>1084</v>
      </c>
      <c r="C48" s="55">
        <v>5</v>
      </c>
      <c r="D48" s="55" t="s">
        <v>30</v>
      </c>
      <c r="E48" s="56">
        <v>12</v>
      </c>
      <c r="F48" s="4" t="s">
        <v>38</v>
      </c>
      <c r="G48" s="5"/>
      <c r="H48" s="58">
        <v>35400</v>
      </c>
      <c r="I48" s="58">
        <v>35200</v>
      </c>
      <c r="J48" s="58">
        <v>35000</v>
      </c>
      <c r="K48" s="59">
        <f t="shared" si="1"/>
        <v>-0.6</v>
      </c>
      <c r="L48" s="59">
        <f t="shared" si="0"/>
        <v>-0.6</v>
      </c>
      <c r="M48" s="60">
        <v>1586</v>
      </c>
      <c r="N48" s="78" t="s">
        <v>447</v>
      </c>
      <c r="O48" s="6" t="s">
        <v>624</v>
      </c>
      <c r="P48" s="5" t="s">
        <v>39</v>
      </c>
      <c r="Q48" s="2" t="s">
        <v>40</v>
      </c>
      <c r="R48" s="3" t="s">
        <v>363</v>
      </c>
      <c r="S48" s="2" t="s">
        <v>1253</v>
      </c>
      <c r="T48" s="2" t="s">
        <v>982</v>
      </c>
      <c r="W48" s="23"/>
    </row>
    <row r="49" spans="1:23" ht="45.95" customHeight="1" x14ac:dyDescent="0.15">
      <c r="A49" s="57"/>
      <c r="B49" s="54" t="s">
        <v>1084</v>
      </c>
      <c r="C49" s="55">
        <v>5</v>
      </c>
      <c r="D49" s="55" t="s">
        <v>30</v>
      </c>
      <c r="E49" s="56">
        <v>13</v>
      </c>
      <c r="F49" s="4" t="s">
        <v>41</v>
      </c>
      <c r="G49" s="5"/>
      <c r="H49" s="58">
        <v>86700</v>
      </c>
      <c r="I49" s="58">
        <v>86500</v>
      </c>
      <c r="J49" s="58">
        <v>86300</v>
      </c>
      <c r="K49" s="59">
        <f t="shared" si="1"/>
        <v>-0.2</v>
      </c>
      <c r="L49" s="59">
        <f t="shared" si="0"/>
        <v>-0.2</v>
      </c>
      <c r="M49" s="60">
        <v>756</v>
      </c>
      <c r="N49" s="78" t="s">
        <v>42</v>
      </c>
      <c r="O49" s="6" t="s">
        <v>674</v>
      </c>
      <c r="P49" s="5" t="s">
        <v>1123</v>
      </c>
      <c r="Q49" s="2" t="s">
        <v>1124</v>
      </c>
      <c r="R49" s="3" t="s">
        <v>363</v>
      </c>
      <c r="S49" s="2" t="s">
        <v>1392</v>
      </c>
      <c r="T49" s="2" t="s">
        <v>767</v>
      </c>
      <c r="W49" s="23"/>
    </row>
    <row r="50" spans="1:23" ht="45.95" customHeight="1" x14ac:dyDescent="0.15">
      <c r="A50" s="57"/>
      <c r="B50" s="54" t="s">
        <v>1084</v>
      </c>
      <c r="C50" s="55">
        <v>9</v>
      </c>
      <c r="D50" s="55" t="s">
        <v>30</v>
      </c>
      <c r="E50" s="56">
        <v>1</v>
      </c>
      <c r="F50" s="4" t="s">
        <v>769</v>
      </c>
      <c r="G50" s="5"/>
      <c r="H50" s="58">
        <v>14300</v>
      </c>
      <c r="I50" s="58">
        <v>14000</v>
      </c>
      <c r="J50" s="58">
        <v>13800</v>
      </c>
      <c r="K50" s="59">
        <f t="shared" si="1"/>
        <v>-2.1</v>
      </c>
      <c r="L50" s="59">
        <f t="shared" si="0"/>
        <v>-1.4</v>
      </c>
      <c r="M50" s="60">
        <v>5232</v>
      </c>
      <c r="N50" s="75" t="s">
        <v>202</v>
      </c>
      <c r="O50" s="6" t="s">
        <v>929</v>
      </c>
      <c r="P50" s="5" t="s">
        <v>875</v>
      </c>
      <c r="Q50" s="2" t="s">
        <v>1398</v>
      </c>
      <c r="R50" s="3" t="s">
        <v>363</v>
      </c>
      <c r="S50" s="2" t="s">
        <v>1254</v>
      </c>
      <c r="T50" s="2" t="s">
        <v>1579</v>
      </c>
      <c r="W50" s="23"/>
    </row>
    <row r="51" spans="1:23" ht="45.95" customHeight="1" x14ac:dyDescent="0.15">
      <c r="A51" s="57"/>
      <c r="B51" s="54" t="s">
        <v>1084</v>
      </c>
      <c r="C51" s="55">
        <v>9</v>
      </c>
      <c r="D51" s="55" t="s">
        <v>30</v>
      </c>
      <c r="E51" s="56">
        <v>2</v>
      </c>
      <c r="F51" s="4" t="s">
        <v>770</v>
      </c>
      <c r="G51" s="5"/>
      <c r="H51" s="58">
        <v>11300</v>
      </c>
      <c r="I51" s="58">
        <v>11100</v>
      </c>
      <c r="J51" s="58">
        <v>11000</v>
      </c>
      <c r="K51" s="59">
        <f t="shared" si="1"/>
        <v>-1.8</v>
      </c>
      <c r="L51" s="59">
        <f t="shared" si="0"/>
        <v>-0.9</v>
      </c>
      <c r="M51" s="60">
        <v>9148</v>
      </c>
      <c r="N51" s="78" t="s">
        <v>881</v>
      </c>
      <c r="O51" s="6" t="s">
        <v>362</v>
      </c>
      <c r="P51" s="5" t="s">
        <v>715</v>
      </c>
      <c r="Q51" s="2" t="s">
        <v>771</v>
      </c>
      <c r="R51" s="3" t="s">
        <v>363</v>
      </c>
      <c r="S51" s="2" t="s">
        <v>1255</v>
      </c>
      <c r="T51" s="2" t="s">
        <v>27</v>
      </c>
      <c r="W51" s="23"/>
    </row>
    <row r="52" spans="1:23" ht="45.95" customHeight="1" x14ac:dyDescent="0.15">
      <c r="A52" s="57" t="s">
        <v>1515</v>
      </c>
      <c r="B52" s="54" t="s">
        <v>177</v>
      </c>
      <c r="C52" s="55"/>
      <c r="D52" s="55" t="s">
        <v>30</v>
      </c>
      <c r="E52" s="56">
        <v>1</v>
      </c>
      <c r="F52" s="4" t="s">
        <v>356</v>
      </c>
      <c r="G52" s="5"/>
      <c r="H52" s="58">
        <v>46700</v>
      </c>
      <c r="I52" s="58">
        <v>46500</v>
      </c>
      <c r="J52" s="58">
        <v>46300</v>
      </c>
      <c r="K52" s="59">
        <f>IF(H52=0,"",ROUND((I52-H52)/H52*100,1))</f>
        <v>-0.4</v>
      </c>
      <c r="L52" s="59">
        <f>IF(I52=0,"",ROUND((J52-I52)/I52*100,1))</f>
        <v>-0.4</v>
      </c>
      <c r="M52" s="60">
        <v>172</v>
      </c>
      <c r="N52" s="75" t="s">
        <v>120</v>
      </c>
      <c r="O52" s="6" t="s">
        <v>126</v>
      </c>
      <c r="P52" s="5" t="s">
        <v>1066</v>
      </c>
      <c r="Q52" s="2" t="s">
        <v>357</v>
      </c>
      <c r="R52" s="3" t="s">
        <v>309</v>
      </c>
      <c r="S52" s="2" t="s">
        <v>358</v>
      </c>
      <c r="T52" s="2" t="s">
        <v>267</v>
      </c>
      <c r="W52" s="23"/>
    </row>
    <row r="53" spans="1:23" ht="45.95" customHeight="1" x14ac:dyDescent="0.15">
      <c r="A53" s="57"/>
      <c r="B53" s="54" t="s">
        <v>177</v>
      </c>
      <c r="C53" s="55"/>
      <c r="D53" s="55" t="s">
        <v>30</v>
      </c>
      <c r="E53" s="56">
        <v>2</v>
      </c>
      <c r="F53" s="4" t="s">
        <v>1257</v>
      </c>
      <c r="G53" s="5" t="s">
        <v>295</v>
      </c>
      <c r="H53" s="58">
        <v>37400</v>
      </c>
      <c r="I53" s="58">
        <v>37000</v>
      </c>
      <c r="J53" s="58">
        <v>36600</v>
      </c>
      <c r="K53" s="59">
        <f t="shared" si="1"/>
        <v>-1.1000000000000001</v>
      </c>
      <c r="L53" s="59">
        <f t="shared" si="0"/>
        <v>-1.1000000000000001</v>
      </c>
      <c r="M53" s="60">
        <v>303</v>
      </c>
      <c r="N53" s="75" t="s">
        <v>206</v>
      </c>
      <c r="O53" s="6" t="s">
        <v>1597</v>
      </c>
      <c r="P53" s="5" t="s">
        <v>997</v>
      </c>
      <c r="Q53" s="2" t="s">
        <v>1566</v>
      </c>
      <c r="R53" s="3" t="s">
        <v>309</v>
      </c>
      <c r="S53" s="2" t="s">
        <v>13</v>
      </c>
      <c r="T53" s="2" t="s">
        <v>125</v>
      </c>
      <c r="W53" s="23"/>
    </row>
    <row r="54" spans="1:23" ht="45.95" customHeight="1" x14ac:dyDescent="0.15">
      <c r="A54" s="57"/>
      <c r="B54" s="54" t="s">
        <v>177</v>
      </c>
      <c r="C54" s="55"/>
      <c r="D54" s="55" t="s">
        <v>30</v>
      </c>
      <c r="E54" s="56">
        <v>3</v>
      </c>
      <c r="F54" s="4" t="s">
        <v>1267</v>
      </c>
      <c r="G54" s="5"/>
      <c r="H54" s="58">
        <v>41300</v>
      </c>
      <c r="I54" s="58">
        <v>40600</v>
      </c>
      <c r="J54" s="58">
        <v>40100</v>
      </c>
      <c r="K54" s="59">
        <f>IF(H54=0,"",ROUND((I54-H54)/H54*100,1))</f>
        <v>-1.7</v>
      </c>
      <c r="L54" s="59">
        <f>IF(I54=0,"",ROUND((J54-I54)/I54*100,1))</f>
        <v>-1.2</v>
      </c>
      <c r="M54" s="60">
        <v>244</v>
      </c>
      <c r="N54" s="75" t="s">
        <v>206</v>
      </c>
      <c r="O54" s="6" t="s">
        <v>126</v>
      </c>
      <c r="P54" s="5" t="s">
        <v>198</v>
      </c>
      <c r="Q54" s="2" t="s">
        <v>806</v>
      </c>
      <c r="R54" s="3" t="s">
        <v>309</v>
      </c>
      <c r="S54" s="2" t="s">
        <v>1268</v>
      </c>
      <c r="T54" s="2" t="s">
        <v>205</v>
      </c>
      <c r="W54" s="23"/>
    </row>
    <row r="55" spans="1:23" ht="45.95" customHeight="1" x14ac:dyDescent="0.15">
      <c r="A55" s="57"/>
      <c r="B55" s="54" t="s">
        <v>177</v>
      </c>
      <c r="C55" s="55"/>
      <c r="D55" s="55" t="s">
        <v>30</v>
      </c>
      <c r="E55" s="56">
        <v>4</v>
      </c>
      <c r="F55" s="4" t="s">
        <v>1258</v>
      </c>
      <c r="G55" s="5" t="s">
        <v>296</v>
      </c>
      <c r="H55" s="58">
        <v>48100</v>
      </c>
      <c r="I55" s="58">
        <v>48000</v>
      </c>
      <c r="J55" s="58">
        <v>47900</v>
      </c>
      <c r="K55" s="59">
        <f t="shared" si="1"/>
        <v>-0.2</v>
      </c>
      <c r="L55" s="59">
        <f t="shared" si="0"/>
        <v>-0.2</v>
      </c>
      <c r="M55" s="60">
        <v>173</v>
      </c>
      <c r="N55" s="75" t="s">
        <v>206</v>
      </c>
      <c r="O55" s="6" t="s">
        <v>126</v>
      </c>
      <c r="P55" s="5" t="s">
        <v>244</v>
      </c>
      <c r="Q55" s="2" t="s">
        <v>245</v>
      </c>
      <c r="R55" s="3" t="s">
        <v>309</v>
      </c>
      <c r="S55" s="2" t="s">
        <v>1533</v>
      </c>
      <c r="T55" s="2" t="s">
        <v>293</v>
      </c>
      <c r="W55" s="23"/>
    </row>
    <row r="56" spans="1:23" ht="45.95" customHeight="1" x14ac:dyDescent="0.15">
      <c r="A56" s="57"/>
      <c r="B56" s="54" t="s">
        <v>177</v>
      </c>
      <c r="C56" s="55"/>
      <c r="D56" s="55" t="s">
        <v>30</v>
      </c>
      <c r="E56" s="56">
        <v>5</v>
      </c>
      <c r="F56" s="4" t="s">
        <v>1269</v>
      </c>
      <c r="G56" s="5"/>
      <c r="H56" s="58">
        <v>57400</v>
      </c>
      <c r="I56" s="58">
        <v>57600</v>
      </c>
      <c r="J56" s="58">
        <v>57800</v>
      </c>
      <c r="K56" s="59">
        <f>IF(H56=0,"",ROUND((I56-H56)/H56*100,1))</f>
        <v>0.3</v>
      </c>
      <c r="L56" s="59">
        <f>IF(I56=0,"",ROUND((J56-I56)/I56*100,1))</f>
        <v>0.3</v>
      </c>
      <c r="M56" s="60">
        <v>215</v>
      </c>
      <c r="N56" s="75" t="s">
        <v>120</v>
      </c>
      <c r="O56" s="6" t="s">
        <v>1595</v>
      </c>
      <c r="P56" s="5" t="s">
        <v>199</v>
      </c>
      <c r="Q56" s="2" t="s">
        <v>973</v>
      </c>
      <c r="R56" s="3" t="s">
        <v>309</v>
      </c>
      <c r="S56" s="2" t="s">
        <v>1270</v>
      </c>
      <c r="T56" s="2" t="s">
        <v>267</v>
      </c>
      <c r="W56" s="23"/>
    </row>
    <row r="57" spans="1:23" ht="45.95" customHeight="1" x14ac:dyDescent="0.15">
      <c r="A57" s="57"/>
      <c r="B57" s="54" t="s">
        <v>177</v>
      </c>
      <c r="C57" s="55"/>
      <c r="D57" s="55" t="s">
        <v>30</v>
      </c>
      <c r="E57" s="56">
        <v>6</v>
      </c>
      <c r="F57" s="4" t="s">
        <v>1302</v>
      </c>
      <c r="G57" s="5"/>
      <c r="H57" s="58">
        <v>21800</v>
      </c>
      <c r="I57" s="58">
        <v>21600</v>
      </c>
      <c r="J57" s="58">
        <v>21400</v>
      </c>
      <c r="K57" s="59">
        <f t="shared" si="1"/>
        <v>-0.9</v>
      </c>
      <c r="L57" s="59">
        <f t="shared" si="0"/>
        <v>-0.9</v>
      </c>
      <c r="M57" s="60">
        <v>370</v>
      </c>
      <c r="N57" s="78" t="s">
        <v>1561</v>
      </c>
      <c r="O57" s="6" t="s">
        <v>126</v>
      </c>
      <c r="P57" s="5" t="s">
        <v>1146</v>
      </c>
      <c r="Q57" s="2" t="s">
        <v>1567</v>
      </c>
      <c r="R57" s="3" t="s">
        <v>363</v>
      </c>
      <c r="S57" s="2" t="s">
        <v>1303</v>
      </c>
      <c r="T57" s="2" t="s">
        <v>149</v>
      </c>
      <c r="W57" s="23"/>
    </row>
    <row r="58" spans="1:23" ht="45.95" customHeight="1" x14ac:dyDescent="0.15">
      <c r="A58" s="57"/>
      <c r="B58" s="54" t="s">
        <v>177</v>
      </c>
      <c r="C58" s="55"/>
      <c r="D58" s="55" t="s">
        <v>30</v>
      </c>
      <c r="E58" s="56">
        <v>7</v>
      </c>
      <c r="F58" s="4" t="s">
        <v>1271</v>
      </c>
      <c r="G58" s="5"/>
      <c r="H58" s="58">
        <v>49900</v>
      </c>
      <c r="I58" s="58">
        <v>49800</v>
      </c>
      <c r="J58" s="58">
        <v>49700</v>
      </c>
      <c r="K58" s="59">
        <f>IF(H58=0,"",ROUND((I58-H58)/H58*100,1))</f>
        <v>-0.2</v>
      </c>
      <c r="L58" s="59">
        <f>IF(I58=0,"",ROUND((J58-I58)/I58*100,1))</f>
        <v>-0.2</v>
      </c>
      <c r="M58" s="60">
        <v>223</v>
      </c>
      <c r="N58" s="75" t="s">
        <v>202</v>
      </c>
      <c r="O58" s="6" t="s">
        <v>1595</v>
      </c>
      <c r="P58" s="5" t="s">
        <v>14</v>
      </c>
      <c r="Q58" s="2" t="s">
        <v>64</v>
      </c>
      <c r="R58" s="3" t="s">
        <v>309</v>
      </c>
      <c r="S58" s="2" t="s">
        <v>1272</v>
      </c>
      <c r="T58" s="2" t="s">
        <v>205</v>
      </c>
      <c r="W58" s="23"/>
    </row>
    <row r="59" spans="1:23" ht="45.95" customHeight="1" x14ac:dyDescent="0.15">
      <c r="A59" s="57"/>
      <c r="B59" s="54" t="s">
        <v>177</v>
      </c>
      <c r="C59" s="55"/>
      <c r="D59" s="55" t="s">
        <v>30</v>
      </c>
      <c r="E59" s="56">
        <v>8</v>
      </c>
      <c r="F59" s="4" t="s">
        <v>328</v>
      </c>
      <c r="G59" s="5" t="s">
        <v>297</v>
      </c>
      <c r="H59" s="58">
        <v>53900</v>
      </c>
      <c r="I59" s="58">
        <v>54000</v>
      </c>
      <c r="J59" s="58">
        <v>54100</v>
      </c>
      <c r="K59" s="59">
        <f t="shared" si="1"/>
        <v>0.2</v>
      </c>
      <c r="L59" s="59">
        <f t="shared" si="0"/>
        <v>0.2</v>
      </c>
      <c r="M59" s="60">
        <v>224</v>
      </c>
      <c r="N59" s="75" t="s">
        <v>202</v>
      </c>
      <c r="O59" s="6" t="s">
        <v>1595</v>
      </c>
      <c r="P59" s="5" t="s">
        <v>1534</v>
      </c>
      <c r="Q59" s="2" t="s">
        <v>547</v>
      </c>
      <c r="R59" s="3" t="s">
        <v>309</v>
      </c>
      <c r="S59" s="2" t="s">
        <v>1259</v>
      </c>
      <c r="T59" s="2" t="s">
        <v>125</v>
      </c>
      <c r="W59" s="23"/>
    </row>
    <row r="60" spans="1:23" ht="45.95" customHeight="1" x14ac:dyDescent="0.15">
      <c r="A60" s="57"/>
      <c r="B60" s="54" t="s">
        <v>177</v>
      </c>
      <c r="C60" s="55"/>
      <c r="D60" s="55" t="s">
        <v>30</v>
      </c>
      <c r="E60" s="56">
        <v>9</v>
      </c>
      <c r="F60" s="4" t="s">
        <v>1273</v>
      </c>
      <c r="G60" s="5"/>
      <c r="H60" s="58">
        <v>49800</v>
      </c>
      <c r="I60" s="58">
        <v>49800</v>
      </c>
      <c r="J60" s="58">
        <v>49800</v>
      </c>
      <c r="K60" s="59">
        <f>IF(H60=0,"",ROUND((I60-H60)/H60*100,1))</f>
        <v>0</v>
      </c>
      <c r="L60" s="59">
        <f>IF(I60=0,"",ROUND((J60-I60)/I60*100,1))</f>
        <v>0</v>
      </c>
      <c r="M60" s="60">
        <v>199</v>
      </c>
      <c r="N60" s="75" t="s">
        <v>206</v>
      </c>
      <c r="O60" s="6" t="s">
        <v>1595</v>
      </c>
      <c r="P60" s="5" t="s">
        <v>218</v>
      </c>
      <c r="Q60" s="2" t="s">
        <v>806</v>
      </c>
      <c r="R60" s="3" t="s">
        <v>309</v>
      </c>
      <c r="S60" s="2" t="s">
        <v>1274</v>
      </c>
      <c r="T60" s="2" t="s">
        <v>267</v>
      </c>
      <c r="W60" s="23"/>
    </row>
    <row r="61" spans="1:23" ht="45.95" customHeight="1" x14ac:dyDescent="0.15">
      <c r="A61" s="57"/>
      <c r="B61" s="54" t="s">
        <v>177</v>
      </c>
      <c r="C61" s="55"/>
      <c r="D61" s="55" t="s">
        <v>30</v>
      </c>
      <c r="E61" s="56">
        <v>10</v>
      </c>
      <c r="F61" s="4" t="s">
        <v>1260</v>
      </c>
      <c r="G61" s="5" t="s">
        <v>1261</v>
      </c>
      <c r="H61" s="58">
        <v>59600</v>
      </c>
      <c r="I61" s="58">
        <v>59700</v>
      </c>
      <c r="J61" s="58">
        <v>59800</v>
      </c>
      <c r="K61" s="59">
        <f t="shared" si="1"/>
        <v>0.2</v>
      </c>
      <c r="L61" s="59">
        <f t="shared" si="0"/>
        <v>0.2</v>
      </c>
      <c r="M61" s="60">
        <v>200</v>
      </c>
      <c r="N61" s="75" t="s">
        <v>206</v>
      </c>
      <c r="O61" s="6" t="s">
        <v>126</v>
      </c>
      <c r="P61" s="5" t="s">
        <v>548</v>
      </c>
      <c r="Q61" s="2" t="s">
        <v>549</v>
      </c>
      <c r="R61" s="3" t="s">
        <v>309</v>
      </c>
      <c r="S61" s="2" t="s">
        <v>550</v>
      </c>
      <c r="T61" s="2" t="s">
        <v>265</v>
      </c>
      <c r="W61" s="23"/>
    </row>
    <row r="62" spans="1:23" ht="45.95" customHeight="1" x14ac:dyDescent="0.15">
      <c r="A62" s="57"/>
      <c r="B62" s="54" t="s">
        <v>177</v>
      </c>
      <c r="C62" s="55"/>
      <c r="D62" s="55" t="s">
        <v>30</v>
      </c>
      <c r="E62" s="56">
        <v>11</v>
      </c>
      <c r="F62" s="4" t="s">
        <v>1275</v>
      </c>
      <c r="G62" s="5"/>
      <c r="H62" s="58">
        <v>36800</v>
      </c>
      <c r="I62" s="58">
        <v>36400</v>
      </c>
      <c r="J62" s="58">
        <v>36000</v>
      </c>
      <c r="K62" s="59">
        <f>IF(H62=0,"",ROUND((I62-H62)/H62*100,1))</f>
        <v>-1.1000000000000001</v>
      </c>
      <c r="L62" s="59">
        <f>IF(I62=0,"",ROUND((J62-I62)/I62*100,1))</f>
        <v>-1.1000000000000001</v>
      </c>
      <c r="M62" s="60">
        <v>254</v>
      </c>
      <c r="N62" s="75" t="s">
        <v>480</v>
      </c>
      <c r="O62" s="6" t="s">
        <v>1597</v>
      </c>
      <c r="P62" s="5" t="s">
        <v>219</v>
      </c>
      <c r="Q62" s="2" t="s">
        <v>220</v>
      </c>
      <c r="R62" s="3" t="s">
        <v>970</v>
      </c>
      <c r="S62" s="2" t="s">
        <v>1276</v>
      </c>
      <c r="T62" s="2" t="s">
        <v>125</v>
      </c>
      <c r="W62" s="23"/>
    </row>
    <row r="63" spans="1:23" ht="45.95" customHeight="1" x14ac:dyDescent="0.15">
      <c r="A63" s="57"/>
      <c r="B63" s="54" t="s">
        <v>177</v>
      </c>
      <c r="C63" s="55"/>
      <c r="D63" s="55" t="s">
        <v>30</v>
      </c>
      <c r="E63" s="56">
        <v>12</v>
      </c>
      <c r="F63" s="4" t="s">
        <v>1301</v>
      </c>
      <c r="G63" s="5"/>
      <c r="H63" s="58">
        <v>25400</v>
      </c>
      <c r="I63" s="58">
        <v>25100</v>
      </c>
      <c r="J63" s="58">
        <v>24900</v>
      </c>
      <c r="K63" s="59">
        <f>IF(H63=0,"",ROUND((I63-H63)/H63*100,1))</f>
        <v>-1.2</v>
      </c>
      <c r="L63" s="59">
        <f>IF(I63=0,"",ROUND((J63-I63)/I63*100,1))</f>
        <v>-0.8</v>
      </c>
      <c r="M63" s="60">
        <v>727</v>
      </c>
      <c r="N63" s="75" t="s">
        <v>202</v>
      </c>
      <c r="O63" s="6" t="s">
        <v>1597</v>
      </c>
      <c r="P63" s="5" t="s">
        <v>397</v>
      </c>
      <c r="Q63" s="2" t="s">
        <v>398</v>
      </c>
      <c r="R63" s="3" t="s">
        <v>363</v>
      </c>
      <c r="S63" s="2" t="s">
        <v>812</v>
      </c>
      <c r="T63" s="2" t="s">
        <v>149</v>
      </c>
      <c r="W63" s="23"/>
    </row>
    <row r="64" spans="1:23" ht="45.95" customHeight="1" x14ac:dyDescent="0.15">
      <c r="A64" s="57"/>
      <c r="B64" s="54" t="s">
        <v>411</v>
      </c>
      <c r="C64" s="55"/>
      <c r="D64" s="55" t="s">
        <v>30</v>
      </c>
      <c r="E64" s="56">
        <v>13</v>
      </c>
      <c r="F64" s="4" t="s">
        <v>412</v>
      </c>
      <c r="G64" s="5"/>
      <c r="H64" s="58">
        <v>34300</v>
      </c>
      <c r="I64" s="58">
        <v>33500</v>
      </c>
      <c r="J64" s="58">
        <v>32700</v>
      </c>
      <c r="K64" s="59">
        <f t="shared" ref="K64:K111" si="2">IF(H64=0,"",ROUND((I64-H64)/H64*100,1))</f>
        <v>-2.2999999999999998</v>
      </c>
      <c r="L64" s="59">
        <f t="shared" ref="L64:L110" si="3">IF(I64=0,"",ROUND((J64-I64)/I64*100,1))</f>
        <v>-2.4</v>
      </c>
      <c r="M64" s="60">
        <v>320</v>
      </c>
      <c r="N64" s="76" t="s">
        <v>131</v>
      </c>
      <c r="O64" s="6" t="s">
        <v>334</v>
      </c>
      <c r="P64" s="5" t="s">
        <v>21</v>
      </c>
      <c r="Q64" s="2" t="s">
        <v>413</v>
      </c>
      <c r="R64" s="3" t="s">
        <v>758</v>
      </c>
      <c r="S64" s="2" t="s">
        <v>1262</v>
      </c>
      <c r="T64" s="2" t="s">
        <v>125</v>
      </c>
      <c r="W64" s="23"/>
    </row>
    <row r="65" spans="1:23" ht="45.95" customHeight="1" x14ac:dyDescent="0.15">
      <c r="A65" s="57" t="s">
        <v>1515</v>
      </c>
      <c r="B65" s="54" t="s">
        <v>177</v>
      </c>
      <c r="C65" s="55"/>
      <c r="D65" s="55" t="s">
        <v>30</v>
      </c>
      <c r="E65" s="56">
        <v>14</v>
      </c>
      <c r="F65" s="4" t="s">
        <v>1055</v>
      </c>
      <c r="G65" s="5"/>
      <c r="H65" s="58">
        <v>61900</v>
      </c>
      <c r="I65" s="58">
        <v>62100</v>
      </c>
      <c r="J65" s="58">
        <v>62300</v>
      </c>
      <c r="K65" s="59">
        <f t="shared" si="2"/>
        <v>0.3</v>
      </c>
      <c r="L65" s="59">
        <f t="shared" si="3"/>
        <v>0.3</v>
      </c>
      <c r="M65" s="60">
        <v>253</v>
      </c>
      <c r="N65" s="75" t="s">
        <v>1511</v>
      </c>
      <c r="O65" s="6" t="s">
        <v>203</v>
      </c>
      <c r="P65" s="5" t="s">
        <v>388</v>
      </c>
      <c r="Q65" s="2" t="s">
        <v>7</v>
      </c>
      <c r="R65" s="3" t="s">
        <v>309</v>
      </c>
      <c r="S65" s="2" t="s">
        <v>551</v>
      </c>
      <c r="T65" s="2" t="s">
        <v>293</v>
      </c>
      <c r="W65" s="23"/>
    </row>
    <row r="66" spans="1:23" ht="45.95" customHeight="1" x14ac:dyDescent="0.15">
      <c r="A66" s="57"/>
      <c r="B66" s="54" t="s">
        <v>177</v>
      </c>
      <c r="C66" s="55"/>
      <c r="D66" s="55" t="s">
        <v>30</v>
      </c>
      <c r="E66" s="56">
        <v>15</v>
      </c>
      <c r="F66" s="4" t="s">
        <v>1263</v>
      </c>
      <c r="G66" s="5" t="s">
        <v>19</v>
      </c>
      <c r="H66" s="58">
        <v>54200</v>
      </c>
      <c r="I66" s="58">
        <v>54100</v>
      </c>
      <c r="J66" s="58">
        <v>54100</v>
      </c>
      <c r="K66" s="59">
        <f t="shared" si="2"/>
        <v>-0.2</v>
      </c>
      <c r="L66" s="59">
        <f t="shared" si="3"/>
        <v>0</v>
      </c>
      <c r="M66" s="60">
        <v>133</v>
      </c>
      <c r="N66" s="75" t="s">
        <v>480</v>
      </c>
      <c r="O66" s="6" t="s">
        <v>126</v>
      </c>
      <c r="P66" s="5" t="s">
        <v>1074</v>
      </c>
      <c r="Q66" s="2" t="s">
        <v>1329</v>
      </c>
      <c r="R66" s="3" t="s">
        <v>970</v>
      </c>
      <c r="S66" s="2" t="s">
        <v>1536</v>
      </c>
      <c r="T66" s="2" t="s">
        <v>265</v>
      </c>
      <c r="W66" s="23"/>
    </row>
    <row r="67" spans="1:23" ht="45.95" customHeight="1" x14ac:dyDescent="0.15">
      <c r="A67" s="57"/>
      <c r="B67" s="54" t="s">
        <v>177</v>
      </c>
      <c r="C67" s="55"/>
      <c r="D67" s="55" t="s">
        <v>30</v>
      </c>
      <c r="E67" s="56">
        <v>16</v>
      </c>
      <c r="F67" s="4" t="s">
        <v>1264</v>
      </c>
      <c r="G67" s="5"/>
      <c r="H67" s="58">
        <v>44200</v>
      </c>
      <c r="I67" s="58">
        <v>43900</v>
      </c>
      <c r="J67" s="58">
        <v>43600</v>
      </c>
      <c r="K67" s="59">
        <f t="shared" si="2"/>
        <v>-0.7</v>
      </c>
      <c r="L67" s="59">
        <f t="shared" si="3"/>
        <v>-0.7</v>
      </c>
      <c r="M67" s="60">
        <v>257</v>
      </c>
      <c r="N67" s="75" t="s">
        <v>206</v>
      </c>
      <c r="O67" s="6" t="s">
        <v>1595</v>
      </c>
      <c r="P67" s="5" t="s">
        <v>1210</v>
      </c>
      <c r="Q67" s="2" t="s">
        <v>806</v>
      </c>
      <c r="R67" s="3" t="s">
        <v>309</v>
      </c>
      <c r="S67" s="2" t="s">
        <v>1540</v>
      </c>
      <c r="T67" s="2" t="s">
        <v>205</v>
      </c>
      <c r="W67" s="23"/>
    </row>
    <row r="68" spans="1:23" ht="45.95" customHeight="1" x14ac:dyDescent="0.15">
      <c r="A68" s="57" t="s">
        <v>1515</v>
      </c>
      <c r="B68" s="54" t="s">
        <v>177</v>
      </c>
      <c r="C68" s="55"/>
      <c r="D68" s="55" t="s">
        <v>30</v>
      </c>
      <c r="E68" s="56">
        <v>17</v>
      </c>
      <c r="F68" s="4" t="s">
        <v>179</v>
      </c>
      <c r="G68" s="5"/>
      <c r="H68" s="58">
        <v>40300</v>
      </c>
      <c r="I68" s="58">
        <v>39900</v>
      </c>
      <c r="J68" s="58">
        <v>39500</v>
      </c>
      <c r="K68" s="59">
        <f t="shared" si="2"/>
        <v>-1</v>
      </c>
      <c r="L68" s="59">
        <f t="shared" si="3"/>
        <v>-1</v>
      </c>
      <c r="M68" s="60">
        <v>205</v>
      </c>
      <c r="N68" s="76" t="s">
        <v>131</v>
      </c>
      <c r="O68" s="6" t="s">
        <v>1595</v>
      </c>
      <c r="P68" s="5" t="s">
        <v>287</v>
      </c>
      <c r="Q68" s="2" t="s">
        <v>1072</v>
      </c>
      <c r="R68" s="3" t="s">
        <v>758</v>
      </c>
      <c r="S68" s="2" t="s">
        <v>1535</v>
      </c>
      <c r="T68" s="2" t="s">
        <v>293</v>
      </c>
      <c r="W68" s="23"/>
    </row>
    <row r="69" spans="1:23" ht="45.95" customHeight="1" x14ac:dyDescent="0.15">
      <c r="A69" s="57" t="s">
        <v>1515</v>
      </c>
      <c r="B69" s="54" t="s">
        <v>177</v>
      </c>
      <c r="C69" s="55"/>
      <c r="D69" s="55" t="s">
        <v>30</v>
      </c>
      <c r="E69" s="56">
        <v>18</v>
      </c>
      <c r="F69" s="4" t="s">
        <v>180</v>
      </c>
      <c r="G69" s="5" t="s">
        <v>327</v>
      </c>
      <c r="H69" s="58">
        <v>68600</v>
      </c>
      <c r="I69" s="58">
        <v>69000</v>
      </c>
      <c r="J69" s="58">
        <v>69600</v>
      </c>
      <c r="K69" s="59">
        <f t="shared" si="2"/>
        <v>0.6</v>
      </c>
      <c r="L69" s="59">
        <f t="shared" si="3"/>
        <v>0.9</v>
      </c>
      <c r="M69" s="60">
        <v>205</v>
      </c>
      <c r="N69" s="78" t="s">
        <v>1202</v>
      </c>
      <c r="O69" s="6" t="s">
        <v>126</v>
      </c>
      <c r="P69" s="5" t="s">
        <v>1468</v>
      </c>
      <c r="Q69" s="2" t="s">
        <v>806</v>
      </c>
      <c r="R69" s="3" t="s">
        <v>309</v>
      </c>
      <c r="S69" s="2" t="s">
        <v>268</v>
      </c>
      <c r="T69" s="2" t="s">
        <v>265</v>
      </c>
      <c r="W69" s="23"/>
    </row>
    <row r="70" spans="1:23" ht="45.95" customHeight="1" x14ac:dyDescent="0.15">
      <c r="A70" s="57"/>
      <c r="B70" s="54" t="s">
        <v>177</v>
      </c>
      <c r="C70" s="55"/>
      <c r="D70" s="55" t="s">
        <v>30</v>
      </c>
      <c r="E70" s="56">
        <v>19</v>
      </c>
      <c r="F70" s="4" t="s">
        <v>1265</v>
      </c>
      <c r="G70" s="5" t="s">
        <v>1266</v>
      </c>
      <c r="H70" s="58">
        <v>54900</v>
      </c>
      <c r="I70" s="58">
        <v>54600</v>
      </c>
      <c r="J70" s="58">
        <v>54300</v>
      </c>
      <c r="K70" s="59">
        <f t="shared" si="2"/>
        <v>-0.5</v>
      </c>
      <c r="L70" s="59">
        <f t="shared" si="3"/>
        <v>-0.5</v>
      </c>
      <c r="M70" s="60">
        <v>175</v>
      </c>
      <c r="N70" s="75" t="s">
        <v>202</v>
      </c>
      <c r="O70" s="6" t="s">
        <v>1595</v>
      </c>
      <c r="P70" s="5" t="s">
        <v>300</v>
      </c>
      <c r="Q70" s="2" t="s">
        <v>59</v>
      </c>
      <c r="R70" s="3" t="s">
        <v>309</v>
      </c>
      <c r="S70" s="2" t="s">
        <v>564</v>
      </c>
      <c r="T70" s="2" t="s">
        <v>125</v>
      </c>
      <c r="W70" s="23"/>
    </row>
    <row r="71" spans="1:23" ht="45.95" customHeight="1" x14ac:dyDescent="0.15">
      <c r="A71" s="57"/>
      <c r="B71" s="54" t="s">
        <v>177</v>
      </c>
      <c r="C71" s="55">
        <v>5</v>
      </c>
      <c r="D71" s="55" t="s">
        <v>30</v>
      </c>
      <c r="E71" s="56">
        <v>1</v>
      </c>
      <c r="F71" s="4" t="s">
        <v>1298</v>
      </c>
      <c r="G71" s="5"/>
      <c r="H71" s="58">
        <v>42000</v>
      </c>
      <c r="I71" s="58">
        <v>41800</v>
      </c>
      <c r="J71" s="58">
        <v>41600</v>
      </c>
      <c r="K71" s="59">
        <f t="shared" si="2"/>
        <v>-0.5</v>
      </c>
      <c r="L71" s="59">
        <f t="shared" si="3"/>
        <v>-0.5</v>
      </c>
      <c r="M71" s="60">
        <v>2436</v>
      </c>
      <c r="N71" s="75" t="s">
        <v>507</v>
      </c>
      <c r="O71" s="6" t="s">
        <v>624</v>
      </c>
      <c r="P71" s="5" t="s">
        <v>143</v>
      </c>
      <c r="Q71" s="2" t="s">
        <v>144</v>
      </c>
      <c r="R71" s="3" t="s">
        <v>363</v>
      </c>
      <c r="S71" s="2" t="s">
        <v>1299</v>
      </c>
      <c r="T71" s="2" t="s">
        <v>1577</v>
      </c>
      <c r="W71" s="23"/>
    </row>
    <row r="72" spans="1:23" ht="45.95" customHeight="1" x14ac:dyDescent="0.15">
      <c r="A72" s="57"/>
      <c r="B72" s="54" t="s">
        <v>177</v>
      </c>
      <c r="C72" s="55">
        <v>5</v>
      </c>
      <c r="D72" s="55" t="s">
        <v>30</v>
      </c>
      <c r="E72" s="56">
        <v>2</v>
      </c>
      <c r="F72" s="4" t="s">
        <v>1277</v>
      </c>
      <c r="G72" s="5" t="s">
        <v>688</v>
      </c>
      <c r="H72" s="58">
        <v>86200</v>
      </c>
      <c r="I72" s="58">
        <v>86700</v>
      </c>
      <c r="J72" s="58">
        <v>87300</v>
      </c>
      <c r="K72" s="59">
        <f t="shared" si="2"/>
        <v>0.6</v>
      </c>
      <c r="L72" s="59">
        <f t="shared" si="3"/>
        <v>0.7</v>
      </c>
      <c r="M72" s="60">
        <v>280</v>
      </c>
      <c r="N72" s="75" t="s">
        <v>202</v>
      </c>
      <c r="O72" s="6" t="s">
        <v>923</v>
      </c>
      <c r="P72" s="5" t="s">
        <v>1203</v>
      </c>
      <c r="Q72" s="2" t="s">
        <v>1204</v>
      </c>
      <c r="R72" s="3" t="s">
        <v>309</v>
      </c>
      <c r="S72" s="2" t="s">
        <v>29</v>
      </c>
      <c r="T72" s="2" t="s">
        <v>1581</v>
      </c>
      <c r="W72" s="23"/>
    </row>
    <row r="73" spans="1:23" ht="45.95" customHeight="1" x14ac:dyDescent="0.15">
      <c r="A73" s="57"/>
      <c r="B73" s="54" t="s">
        <v>177</v>
      </c>
      <c r="C73" s="55">
        <v>5</v>
      </c>
      <c r="D73" s="55" t="s">
        <v>30</v>
      </c>
      <c r="E73" s="56">
        <v>3</v>
      </c>
      <c r="F73" s="4" t="s">
        <v>1278</v>
      </c>
      <c r="G73" s="5" t="s">
        <v>1279</v>
      </c>
      <c r="H73" s="58">
        <v>81300</v>
      </c>
      <c r="I73" s="58">
        <v>81300</v>
      </c>
      <c r="J73" s="58">
        <v>81300</v>
      </c>
      <c r="K73" s="59">
        <f t="shared" si="2"/>
        <v>0</v>
      </c>
      <c r="L73" s="59">
        <f t="shared" si="3"/>
        <v>0</v>
      </c>
      <c r="M73" s="60">
        <v>1039</v>
      </c>
      <c r="N73" s="75" t="s">
        <v>480</v>
      </c>
      <c r="O73" s="6" t="s">
        <v>702</v>
      </c>
      <c r="P73" s="5" t="s">
        <v>1663</v>
      </c>
      <c r="Q73" s="2" t="s">
        <v>106</v>
      </c>
      <c r="R73" s="3" t="s">
        <v>309</v>
      </c>
      <c r="S73" s="2" t="s">
        <v>1399</v>
      </c>
      <c r="T73" s="2" t="s">
        <v>1280</v>
      </c>
      <c r="W73" s="23"/>
    </row>
    <row r="74" spans="1:23" ht="45.95" customHeight="1" x14ac:dyDescent="0.15">
      <c r="A74" s="57"/>
      <c r="B74" s="54" t="s">
        <v>177</v>
      </c>
      <c r="C74" s="55">
        <v>5</v>
      </c>
      <c r="D74" s="55" t="s">
        <v>30</v>
      </c>
      <c r="E74" s="56">
        <v>4</v>
      </c>
      <c r="F74" s="4" t="s">
        <v>1281</v>
      </c>
      <c r="G74" s="5" t="s">
        <v>689</v>
      </c>
      <c r="H74" s="58">
        <v>124000</v>
      </c>
      <c r="I74" s="58">
        <v>125000</v>
      </c>
      <c r="J74" s="58">
        <v>126000</v>
      </c>
      <c r="K74" s="59">
        <f t="shared" si="2"/>
        <v>0.8</v>
      </c>
      <c r="L74" s="59">
        <f t="shared" si="3"/>
        <v>0.8</v>
      </c>
      <c r="M74" s="60">
        <v>616</v>
      </c>
      <c r="N74" s="75" t="s">
        <v>480</v>
      </c>
      <c r="O74" s="6" t="s">
        <v>1282</v>
      </c>
      <c r="P74" s="5" t="s">
        <v>107</v>
      </c>
      <c r="Q74" s="2" t="s">
        <v>108</v>
      </c>
      <c r="R74" s="3" t="s">
        <v>309</v>
      </c>
      <c r="S74" s="2" t="s">
        <v>269</v>
      </c>
      <c r="T74" s="2" t="s">
        <v>1582</v>
      </c>
      <c r="W74" s="23"/>
    </row>
    <row r="75" spans="1:23" ht="45.95" customHeight="1" x14ac:dyDescent="0.15">
      <c r="A75" s="57"/>
      <c r="B75" s="54" t="s">
        <v>177</v>
      </c>
      <c r="C75" s="55">
        <v>5</v>
      </c>
      <c r="D75" s="55" t="s">
        <v>30</v>
      </c>
      <c r="E75" s="56">
        <v>5</v>
      </c>
      <c r="F75" s="4" t="s">
        <v>83</v>
      </c>
      <c r="G75" s="5"/>
      <c r="H75" s="58">
        <v>45300</v>
      </c>
      <c r="I75" s="58">
        <v>44200</v>
      </c>
      <c r="J75" s="58">
        <v>43100</v>
      </c>
      <c r="K75" s="59">
        <f t="shared" si="2"/>
        <v>-2.4</v>
      </c>
      <c r="L75" s="59">
        <f t="shared" si="3"/>
        <v>-2.5</v>
      </c>
      <c r="M75" s="60">
        <v>495</v>
      </c>
      <c r="N75" s="75" t="s">
        <v>480</v>
      </c>
      <c r="O75" s="6" t="s">
        <v>624</v>
      </c>
      <c r="P75" s="5" t="s">
        <v>1469</v>
      </c>
      <c r="Q75" s="2" t="s">
        <v>84</v>
      </c>
      <c r="R75" s="3" t="s">
        <v>758</v>
      </c>
      <c r="S75" s="2" t="s">
        <v>1293</v>
      </c>
      <c r="T75" s="2" t="s">
        <v>1583</v>
      </c>
      <c r="W75" s="23"/>
    </row>
    <row r="76" spans="1:23" ht="45.95" customHeight="1" x14ac:dyDescent="0.15">
      <c r="A76" s="57"/>
      <c r="B76" s="54" t="s">
        <v>177</v>
      </c>
      <c r="C76" s="55">
        <v>5</v>
      </c>
      <c r="D76" s="55" t="s">
        <v>30</v>
      </c>
      <c r="E76" s="56">
        <v>6</v>
      </c>
      <c r="F76" s="4" t="s">
        <v>703</v>
      </c>
      <c r="G76" s="5" t="s">
        <v>704</v>
      </c>
      <c r="H76" s="58">
        <v>75700</v>
      </c>
      <c r="I76" s="58">
        <v>75900</v>
      </c>
      <c r="J76" s="58">
        <v>76200</v>
      </c>
      <c r="K76" s="59">
        <f t="shared" si="2"/>
        <v>0.3</v>
      </c>
      <c r="L76" s="59">
        <f t="shared" si="3"/>
        <v>0.4</v>
      </c>
      <c r="M76" s="60">
        <v>574</v>
      </c>
      <c r="N76" s="75" t="s">
        <v>201</v>
      </c>
      <c r="O76" s="6" t="s">
        <v>515</v>
      </c>
      <c r="P76" s="5" t="s">
        <v>705</v>
      </c>
      <c r="Q76" s="2" t="s">
        <v>706</v>
      </c>
      <c r="R76" s="3" t="s">
        <v>309</v>
      </c>
      <c r="S76" s="2" t="s">
        <v>1283</v>
      </c>
      <c r="T76" s="2" t="s">
        <v>1584</v>
      </c>
      <c r="W76" s="23"/>
    </row>
    <row r="77" spans="1:23" ht="45.95" customHeight="1" x14ac:dyDescent="0.15">
      <c r="A77" s="57"/>
      <c r="B77" s="54" t="s">
        <v>177</v>
      </c>
      <c r="C77" s="55">
        <v>5</v>
      </c>
      <c r="D77" s="55" t="s">
        <v>30</v>
      </c>
      <c r="E77" s="56">
        <v>7</v>
      </c>
      <c r="F77" s="4" t="s">
        <v>1284</v>
      </c>
      <c r="G77" s="5" t="s">
        <v>157</v>
      </c>
      <c r="H77" s="58">
        <v>97600</v>
      </c>
      <c r="I77" s="58">
        <v>98500</v>
      </c>
      <c r="J77" s="58">
        <v>99500</v>
      </c>
      <c r="K77" s="59">
        <f t="shared" si="2"/>
        <v>0.9</v>
      </c>
      <c r="L77" s="59">
        <f t="shared" si="3"/>
        <v>1</v>
      </c>
      <c r="M77" s="60">
        <v>175</v>
      </c>
      <c r="N77" s="75" t="s">
        <v>266</v>
      </c>
      <c r="O77" s="6" t="s">
        <v>1285</v>
      </c>
      <c r="P77" s="5" t="s">
        <v>569</v>
      </c>
      <c r="Q77" s="2" t="s">
        <v>31</v>
      </c>
      <c r="R77" s="3" t="s">
        <v>309</v>
      </c>
      <c r="S77" s="2" t="s">
        <v>1286</v>
      </c>
      <c r="T77" s="2" t="s">
        <v>1574</v>
      </c>
      <c r="W77" s="23"/>
    </row>
    <row r="78" spans="1:23" ht="45.95" customHeight="1" x14ac:dyDescent="0.15">
      <c r="A78" s="57"/>
      <c r="B78" s="54" t="s">
        <v>177</v>
      </c>
      <c r="C78" s="55">
        <v>5</v>
      </c>
      <c r="D78" s="55" t="s">
        <v>30</v>
      </c>
      <c r="E78" s="56">
        <v>8</v>
      </c>
      <c r="F78" s="4" t="s">
        <v>1287</v>
      </c>
      <c r="G78" s="5" t="s">
        <v>158</v>
      </c>
      <c r="H78" s="58">
        <v>88100</v>
      </c>
      <c r="I78" s="58">
        <v>88700</v>
      </c>
      <c r="J78" s="58">
        <v>89500</v>
      </c>
      <c r="K78" s="59">
        <f t="shared" si="2"/>
        <v>0.7</v>
      </c>
      <c r="L78" s="59">
        <f t="shared" si="3"/>
        <v>0.9</v>
      </c>
      <c r="M78" s="60">
        <v>722</v>
      </c>
      <c r="N78" s="75" t="s">
        <v>266</v>
      </c>
      <c r="O78" s="6" t="s">
        <v>1288</v>
      </c>
      <c r="P78" s="5" t="s">
        <v>1470</v>
      </c>
      <c r="Q78" s="2" t="s">
        <v>109</v>
      </c>
      <c r="R78" s="3" t="s">
        <v>309</v>
      </c>
      <c r="S78" s="2" t="s">
        <v>1283</v>
      </c>
      <c r="T78" s="2" t="s">
        <v>1574</v>
      </c>
      <c r="W78" s="23"/>
    </row>
    <row r="79" spans="1:23" ht="45.95" customHeight="1" x14ac:dyDescent="0.15">
      <c r="A79" s="57"/>
      <c r="B79" s="54" t="s">
        <v>177</v>
      </c>
      <c r="C79" s="55">
        <v>5</v>
      </c>
      <c r="D79" s="55" t="s">
        <v>30</v>
      </c>
      <c r="E79" s="56">
        <v>9</v>
      </c>
      <c r="F79" s="4" t="s">
        <v>1289</v>
      </c>
      <c r="G79" s="5" t="s">
        <v>366</v>
      </c>
      <c r="H79" s="58">
        <v>99300</v>
      </c>
      <c r="I79" s="58">
        <v>100000</v>
      </c>
      <c r="J79" s="58">
        <v>101000</v>
      </c>
      <c r="K79" s="59">
        <f t="shared" si="2"/>
        <v>0.7</v>
      </c>
      <c r="L79" s="59">
        <f t="shared" si="3"/>
        <v>1</v>
      </c>
      <c r="M79" s="60">
        <v>256</v>
      </c>
      <c r="N79" s="75" t="s">
        <v>266</v>
      </c>
      <c r="O79" s="6" t="s">
        <v>1290</v>
      </c>
      <c r="P79" s="5" t="s">
        <v>563</v>
      </c>
      <c r="Q79" s="2" t="s">
        <v>961</v>
      </c>
      <c r="R79" s="3" t="s">
        <v>309</v>
      </c>
      <c r="S79" s="2" t="s">
        <v>1291</v>
      </c>
      <c r="T79" s="2" t="s">
        <v>1582</v>
      </c>
      <c r="W79" s="23"/>
    </row>
    <row r="80" spans="1:23" ht="45.95" customHeight="1" x14ac:dyDescent="0.15">
      <c r="A80" s="57"/>
      <c r="B80" s="54" t="s">
        <v>177</v>
      </c>
      <c r="C80" s="55">
        <v>5</v>
      </c>
      <c r="D80" s="55" t="s">
        <v>30</v>
      </c>
      <c r="E80" s="56">
        <v>10</v>
      </c>
      <c r="F80" s="4" t="s">
        <v>1294</v>
      </c>
      <c r="G80" s="5" t="s">
        <v>1295</v>
      </c>
      <c r="H80" s="58">
        <v>80000</v>
      </c>
      <c r="I80" s="58">
        <v>80000</v>
      </c>
      <c r="J80" s="58">
        <v>80000</v>
      </c>
      <c r="K80" s="59">
        <f t="shared" si="2"/>
        <v>0</v>
      </c>
      <c r="L80" s="59">
        <f t="shared" si="3"/>
        <v>0</v>
      </c>
      <c r="M80" s="60">
        <v>1285</v>
      </c>
      <c r="N80" s="75" t="s">
        <v>131</v>
      </c>
      <c r="O80" s="6" t="s">
        <v>552</v>
      </c>
      <c r="P80" s="5" t="s">
        <v>553</v>
      </c>
      <c r="Q80" s="2" t="s">
        <v>142</v>
      </c>
      <c r="R80" s="3" t="s">
        <v>363</v>
      </c>
      <c r="S80" s="2" t="s">
        <v>1539</v>
      </c>
      <c r="T80" s="2" t="s">
        <v>1585</v>
      </c>
      <c r="W80" s="23"/>
    </row>
    <row r="81" spans="1:23" ht="45.95" customHeight="1" x14ac:dyDescent="0.15">
      <c r="A81" s="57"/>
      <c r="B81" s="54" t="s">
        <v>177</v>
      </c>
      <c r="C81" s="55">
        <v>5</v>
      </c>
      <c r="D81" s="55" t="s">
        <v>30</v>
      </c>
      <c r="E81" s="56">
        <v>11</v>
      </c>
      <c r="F81" s="4" t="s">
        <v>275</v>
      </c>
      <c r="G81" s="5" t="s">
        <v>276</v>
      </c>
      <c r="H81" s="58">
        <v>262000</v>
      </c>
      <c r="I81" s="58">
        <v>266000</v>
      </c>
      <c r="J81" s="58">
        <v>271000</v>
      </c>
      <c r="K81" s="59">
        <f t="shared" si="2"/>
        <v>1.5</v>
      </c>
      <c r="L81" s="59">
        <f t="shared" si="3"/>
        <v>1.9</v>
      </c>
      <c r="M81" s="60">
        <v>577</v>
      </c>
      <c r="N81" s="78" t="s">
        <v>471</v>
      </c>
      <c r="O81" s="6" t="s">
        <v>277</v>
      </c>
      <c r="P81" s="5" t="s">
        <v>278</v>
      </c>
      <c r="Q81" s="2" t="s">
        <v>1568</v>
      </c>
      <c r="R81" s="3" t="s">
        <v>309</v>
      </c>
      <c r="S81" s="2" t="s">
        <v>279</v>
      </c>
      <c r="T81" s="2" t="s">
        <v>280</v>
      </c>
      <c r="W81" s="23"/>
    </row>
    <row r="82" spans="1:23" ht="45.95" customHeight="1" x14ac:dyDescent="0.15">
      <c r="A82" s="57" t="s">
        <v>1515</v>
      </c>
      <c r="B82" s="54" t="s">
        <v>177</v>
      </c>
      <c r="C82" s="55">
        <v>5</v>
      </c>
      <c r="D82" s="55" t="s">
        <v>30</v>
      </c>
      <c r="E82" s="56">
        <v>12</v>
      </c>
      <c r="F82" s="4" t="s">
        <v>724</v>
      </c>
      <c r="G82" s="5" t="s">
        <v>829</v>
      </c>
      <c r="H82" s="58">
        <v>73700</v>
      </c>
      <c r="I82" s="58">
        <v>73900</v>
      </c>
      <c r="J82" s="58">
        <v>74100</v>
      </c>
      <c r="K82" s="59">
        <f t="shared" si="2"/>
        <v>0.3</v>
      </c>
      <c r="L82" s="59">
        <f t="shared" si="3"/>
        <v>0.3</v>
      </c>
      <c r="M82" s="60">
        <v>201</v>
      </c>
      <c r="N82" s="75" t="s">
        <v>480</v>
      </c>
      <c r="O82" s="6" t="s">
        <v>540</v>
      </c>
      <c r="P82" s="5" t="s">
        <v>79</v>
      </c>
      <c r="Q82" s="2" t="s">
        <v>80</v>
      </c>
      <c r="R82" s="3" t="s">
        <v>309</v>
      </c>
      <c r="S82" s="2" t="s">
        <v>270</v>
      </c>
      <c r="T82" s="2" t="s">
        <v>1574</v>
      </c>
      <c r="W82" s="23"/>
    </row>
    <row r="83" spans="1:23" ht="45.95" customHeight="1" x14ac:dyDescent="0.15">
      <c r="A83" s="57" t="s">
        <v>1515</v>
      </c>
      <c r="B83" s="54" t="s">
        <v>177</v>
      </c>
      <c r="C83" s="55">
        <v>5</v>
      </c>
      <c r="D83" s="55" t="s">
        <v>30</v>
      </c>
      <c r="E83" s="56">
        <v>13</v>
      </c>
      <c r="F83" s="4" t="s">
        <v>735</v>
      </c>
      <c r="G83" s="5" t="s">
        <v>830</v>
      </c>
      <c r="H83" s="58">
        <v>87000</v>
      </c>
      <c r="I83" s="58">
        <v>87600</v>
      </c>
      <c r="J83" s="58">
        <v>88400</v>
      </c>
      <c r="K83" s="59">
        <f t="shared" si="2"/>
        <v>0.7</v>
      </c>
      <c r="L83" s="59">
        <f t="shared" si="3"/>
        <v>0.9</v>
      </c>
      <c r="M83" s="60">
        <v>100</v>
      </c>
      <c r="N83" s="75" t="s">
        <v>202</v>
      </c>
      <c r="O83" s="6" t="s">
        <v>271</v>
      </c>
      <c r="P83" s="5" t="s">
        <v>81</v>
      </c>
      <c r="Q83" s="2" t="s">
        <v>453</v>
      </c>
      <c r="R83" s="3" t="s">
        <v>309</v>
      </c>
      <c r="S83" s="2" t="s">
        <v>269</v>
      </c>
      <c r="T83" s="2" t="s">
        <v>1582</v>
      </c>
      <c r="W83" s="23"/>
    </row>
    <row r="84" spans="1:23" ht="45.95" customHeight="1" x14ac:dyDescent="0.15">
      <c r="A84" s="57"/>
      <c r="B84" s="54" t="s">
        <v>177</v>
      </c>
      <c r="C84" s="55">
        <v>5</v>
      </c>
      <c r="D84" s="55" t="s">
        <v>30</v>
      </c>
      <c r="E84" s="56">
        <v>14</v>
      </c>
      <c r="F84" s="4" t="s">
        <v>1292</v>
      </c>
      <c r="G84" s="5" t="s">
        <v>831</v>
      </c>
      <c r="H84" s="58">
        <v>57300</v>
      </c>
      <c r="I84" s="58">
        <v>57300</v>
      </c>
      <c r="J84" s="58">
        <v>57300</v>
      </c>
      <c r="K84" s="59">
        <f t="shared" si="2"/>
        <v>0</v>
      </c>
      <c r="L84" s="59">
        <f t="shared" si="3"/>
        <v>0</v>
      </c>
      <c r="M84" s="60">
        <v>381</v>
      </c>
      <c r="N84" s="75" t="s">
        <v>201</v>
      </c>
      <c r="O84" s="6" t="s">
        <v>674</v>
      </c>
      <c r="P84" s="5" t="s">
        <v>1664</v>
      </c>
      <c r="Q84" s="2" t="s">
        <v>82</v>
      </c>
      <c r="R84" s="3" t="s">
        <v>758</v>
      </c>
      <c r="S84" s="2" t="s">
        <v>272</v>
      </c>
      <c r="T84" s="2" t="s">
        <v>1280</v>
      </c>
      <c r="W84" s="23"/>
    </row>
    <row r="85" spans="1:23" ht="45.95" customHeight="1" x14ac:dyDescent="0.15">
      <c r="A85" s="57"/>
      <c r="B85" s="54" t="s">
        <v>177</v>
      </c>
      <c r="C85" s="55">
        <v>5</v>
      </c>
      <c r="D85" s="55" t="s">
        <v>30</v>
      </c>
      <c r="E85" s="56">
        <v>15</v>
      </c>
      <c r="F85" s="4" t="s">
        <v>1296</v>
      </c>
      <c r="G85" s="5"/>
      <c r="H85" s="58">
        <v>70300</v>
      </c>
      <c r="I85" s="58">
        <v>70200</v>
      </c>
      <c r="J85" s="58">
        <v>70200</v>
      </c>
      <c r="K85" s="59">
        <f t="shared" si="2"/>
        <v>-0.1</v>
      </c>
      <c r="L85" s="59">
        <f t="shared" si="3"/>
        <v>0</v>
      </c>
      <c r="M85" s="60">
        <v>996</v>
      </c>
      <c r="N85" s="75" t="s">
        <v>120</v>
      </c>
      <c r="O85" s="6" t="s">
        <v>624</v>
      </c>
      <c r="P85" s="5" t="s">
        <v>892</v>
      </c>
      <c r="Q85" s="2" t="s">
        <v>717</v>
      </c>
      <c r="R85" s="3" t="s">
        <v>363</v>
      </c>
      <c r="S85" s="2" t="s">
        <v>1297</v>
      </c>
      <c r="T85" s="2" t="s">
        <v>1580</v>
      </c>
      <c r="W85" s="23"/>
    </row>
    <row r="86" spans="1:23" ht="45.95" customHeight="1" x14ac:dyDescent="0.15">
      <c r="A86" s="57"/>
      <c r="B86" s="54" t="s">
        <v>177</v>
      </c>
      <c r="C86" s="55">
        <v>9</v>
      </c>
      <c r="D86" s="55" t="s">
        <v>30</v>
      </c>
      <c r="E86" s="56">
        <v>1</v>
      </c>
      <c r="F86" s="4" t="s">
        <v>1300</v>
      </c>
      <c r="G86" s="5" t="s">
        <v>832</v>
      </c>
      <c r="H86" s="58">
        <v>26500</v>
      </c>
      <c r="I86" s="58">
        <v>26200</v>
      </c>
      <c r="J86" s="58">
        <v>26000</v>
      </c>
      <c r="K86" s="59">
        <f t="shared" si="2"/>
        <v>-1.1000000000000001</v>
      </c>
      <c r="L86" s="59">
        <f t="shared" si="3"/>
        <v>-0.8</v>
      </c>
      <c r="M86" s="60">
        <v>8770</v>
      </c>
      <c r="N86" s="75" t="s">
        <v>206</v>
      </c>
      <c r="O86" s="6" t="s">
        <v>1215</v>
      </c>
      <c r="P86" s="5" t="s">
        <v>893</v>
      </c>
      <c r="Q86" s="2" t="s">
        <v>1216</v>
      </c>
      <c r="R86" s="3" t="s">
        <v>363</v>
      </c>
      <c r="S86" s="2" t="s">
        <v>1537</v>
      </c>
      <c r="T86" s="2" t="s">
        <v>1579</v>
      </c>
      <c r="W86" s="23"/>
    </row>
    <row r="87" spans="1:23" ht="45.95" customHeight="1" x14ac:dyDescent="0.15">
      <c r="A87" s="57"/>
      <c r="B87" s="54" t="s">
        <v>411</v>
      </c>
      <c r="C87" s="55">
        <v>9</v>
      </c>
      <c r="D87" s="55" t="s">
        <v>30</v>
      </c>
      <c r="E87" s="56">
        <v>2</v>
      </c>
      <c r="F87" s="4" t="s">
        <v>196</v>
      </c>
      <c r="G87" s="5"/>
      <c r="H87" s="58">
        <v>21600</v>
      </c>
      <c r="I87" s="58">
        <v>21300</v>
      </c>
      <c r="J87" s="58">
        <v>21000</v>
      </c>
      <c r="K87" s="59">
        <f t="shared" si="2"/>
        <v>-1.4</v>
      </c>
      <c r="L87" s="59">
        <f t="shared" si="3"/>
        <v>-1.4</v>
      </c>
      <c r="M87" s="60">
        <v>6559</v>
      </c>
      <c r="N87" s="75" t="s">
        <v>266</v>
      </c>
      <c r="O87" s="6" t="s">
        <v>1598</v>
      </c>
      <c r="P87" s="5" t="s">
        <v>22</v>
      </c>
      <c r="Q87" s="2" t="s">
        <v>1327</v>
      </c>
      <c r="R87" s="3" t="s">
        <v>363</v>
      </c>
      <c r="S87" s="2" t="s">
        <v>1328</v>
      </c>
      <c r="T87" s="2" t="s">
        <v>625</v>
      </c>
      <c r="W87" s="23"/>
    </row>
    <row r="88" spans="1:23" ht="45.95" customHeight="1" x14ac:dyDescent="0.15">
      <c r="A88" s="57"/>
      <c r="B88" s="54" t="s">
        <v>833</v>
      </c>
      <c r="C88" s="55"/>
      <c r="D88" s="55" t="s">
        <v>30</v>
      </c>
      <c r="E88" s="56">
        <v>1</v>
      </c>
      <c r="F88" s="4" t="s">
        <v>1148</v>
      </c>
      <c r="G88" s="5" t="s">
        <v>834</v>
      </c>
      <c r="H88" s="58">
        <v>55000</v>
      </c>
      <c r="I88" s="58">
        <v>54300</v>
      </c>
      <c r="J88" s="58">
        <v>53700</v>
      </c>
      <c r="K88" s="59">
        <f t="shared" si="2"/>
        <v>-1.3</v>
      </c>
      <c r="L88" s="59">
        <f t="shared" si="3"/>
        <v>-1.1000000000000001</v>
      </c>
      <c r="M88" s="60">
        <v>222</v>
      </c>
      <c r="N88" s="75" t="s">
        <v>206</v>
      </c>
      <c r="O88" s="6" t="s">
        <v>1595</v>
      </c>
      <c r="P88" s="5" t="s">
        <v>1667</v>
      </c>
      <c r="Q88" s="2" t="s">
        <v>806</v>
      </c>
      <c r="R88" s="3" t="s">
        <v>309</v>
      </c>
      <c r="S88" s="2" t="s">
        <v>181</v>
      </c>
      <c r="T88" s="2" t="s">
        <v>1149</v>
      </c>
      <c r="W88" s="23"/>
    </row>
    <row r="89" spans="1:23" ht="45.95" customHeight="1" x14ac:dyDescent="0.15">
      <c r="A89" s="57"/>
      <c r="B89" s="54" t="s">
        <v>833</v>
      </c>
      <c r="C89" s="55"/>
      <c r="D89" s="55" t="s">
        <v>30</v>
      </c>
      <c r="E89" s="56">
        <v>2</v>
      </c>
      <c r="F89" s="4" t="s">
        <v>1304</v>
      </c>
      <c r="G89" s="5"/>
      <c r="H89" s="58">
        <v>49800</v>
      </c>
      <c r="I89" s="58">
        <v>48800</v>
      </c>
      <c r="J89" s="58">
        <v>48000</v>
      </c>
      <c r="K89" s="59">
        <f t="shared" si="2"/>
        <v>-2</v>
      </c>
      <c r="L89" s="59">
        <f t="shared" si="3"/>
        <v>-1.6</v>
      </c>
      <c r="M89" s="60">
        <v>246</v>
      </c>
      <c r="N89" s="75" t="s">
        <v>202</v>
      </c>
      <c r="O89" s="6" t="s">
        <v>126</v>
      </c>
      <c r="P89" s="5" t="s">
        <v>1150</v>
      </c>
      <c r="Q89" s="2" t="s">
        <v>1151</v>
      </c>
      <c r="R89" s="3" t="s">
        <v>970</v>
      </c>
      <c r="S89" s="2" t="s">
        <v>813</v>
      </c>
      <c r="T89" s="2" t="s">
        <v>1152</v>
      </c>
      <c r="W89" s="23"/>
    </row>
    <row r="90" spans="1:23" ht="45.95" customHeight="1" x14ac:dyDescent="0.15">
      <c r="A90" s="57" t="s">
        <v>1515</v>
      </c>
      <c r="B90" s="54" t="s">
        <v>833</v>
      </c>
      <c r="C90" s="55"/>
      <c r="D90" s="55" t="s">
        <v>30</v>
      </c>
      <c r="E90" s="56">
        <v>3</v>
      </c>
      <c r="F90" s="4" t="s">
        <v>725</v>
      </c>
      <c r="G90" s="5"/>
      <c r="H90" s="58">
        <v>49800</v>
      </c>
      <c r="I90" s="58">
        <v>48000</v>
      </c>
      <c r="J90" s="58">
        <v>46300</v>
      </c>
      <c r="K90" s="59">
        <f t="shared" si="2"/>
        <v>-3.6</v>
      </c>
      <c r="L90" s="59">
        <f t="shared" si="3"/>
        <v>-3.5</v>
      </c>
      <c r="M90" s="60">
        <v>267</v>
      </c>
      <c r="N90" s="75" t="s">
        <v>266</v>
      </c>
      <c r="O90" s="6" t="s">
        <v>126</v>
      </c>
      <c r="P90" s="5" t="s">
        <v>1153</v>
      </c>
      <c r="Q90" s="2" t="s">
        <v>57</v>
      </c>
      <c r="R90" s="3" t="s">
        <v>129</v>
      </c>
      <c r="S90" s="2" t="s">
        <v>814</v>
      </c>
      <c r="T90" s="2" t="s">
        <v>1154</v>
      </c>
      <c r="W90" s="23"/>
    </row>
    <row r="91" spans="1:23" ht="45.95" customHeight="1" x14ac:dyDescent="0.15">
      <c r="A91" s="57"/>
      <c r="B91" s="54" t="s">
        <v>833</v>
      </c>
      <c r="C91" s="55"/>
      <c r="D91" s="55" t="s">
        <v>30</v>
      </c>
      <c r="E91" s="56">
        <v>4</v>
      </c>
      <c r="F91" s="4" t="s">
        <v>1305</v>
      </c>
      <c r="G91" s="5"/>
      <c r="H91" s="58">
        <v>25200</v>
      </c>
      <c r="I91" s="58">
        <v>23700</v>
      </c>
      <c r="J91" s="58">
        <v>22300</v>
      </c>
      <c r="K91" s="59">
        <f t="shared" si="2"/>
        <v>-6</v>
      </c>
      <c r="L91" s="59">
        <f t="shared" si="3"/>
        <v>-5.9</v>
      </c>
      <c r="M91" s="60">
        <v>176</v>
      </c>
      <c r="N91" s="75" t="s">
        <v>202</v>
      </c>
      <c r="O91" s="6" t="s">
        <v>126</v>
      </c>
      <c r="P91" s="5" t="s">
        <v>1155</v>
      </c>
      <c r="Q91" s="2" t="s">
        <v>1156</v>
      </c>
      <c r="R91" s="3" t="s">
        <v>758</v>
      </c>
      <c r="S91" s="2" t="s">
        <v>1306</v>
      </c>
      <c r="T91" s="2" t="s">
        <v>1157</v>
      </c>
      <c r="W91" s="23"/>
    </row>
    <row r="92" spans="1:23" ht="45.95" customHeight="1" x14ac:dyDescent="0.15">
      <c r="A92" s="57"/>
      <c r="B92" s="54" t="s">
        <v>833</v>
      </c>
      <c r="C92" s="55"/>
      <c r="D92" s="55" t="s">
        <v>30</v>
      </c>
      <c r="E92" s="56">
        <v>5</v>
      </c>
      <c r="F92" s="4" t="s">
        <v>1307</v>
      </c>
      <c r="G92" s="5"/>
      <c r="H92" s="58">
        <v>26000</v>
      </c>
      <c r="I92" s="58">
        <v>24400</v>
      </c>
      <c r="J92" s="58">
        <v>22900</v>
      </c>
      <c r="K92" s="59">
        <f t="shared" si="2"/>
        <v>-6.2</v>
      </c>
      <c r="L92" s="59">
        <f t="shared" si="3"/>
        <v>-6.1</v>
      </c>
      <c r="M92" s="60">
        <v>69</v>
      </c>
      <c r="N92" s="75" t="s">
        <v>206</v>
      </c>
      <c r="O92" s="6" t="s">
        <v>126</v>
      </c>
      <c r="P92" s="5" t="s">
        <v>1158</v>
      </c>
      <c r="Q92" s="2" t="s">
        <v>1159</v>
      </c>
      <c r="R92" s="3" t="s">
        <v>758</v>
      </c>
      <c r="S92" s="2" t="s">
        <v>1308</v>
      </c>
      <c r="T92" s="2" t="s">
        <v>1157</v>
      </c>
      <c r="W92" s="23"/>
    </row>
    <row r="93" spans="1:23" ht="45.95" customHeight="1" x14ac:dyDescent="0.15">
      <c r="A93" s="57"/>
      <c r="B93" s="54" t="s">
        <v>894</v>
      </c>
      <c r="C93" s="55"/>
      <c r="D93" s="55" t="s">
        <v>30</v>
      </c>
      <c r="E93" s="56">
        <v>6</v>
      </c>
      <c r="F93" s="4" t="s">
        <v>897</v>
      </c>
      <c r="G93" s="5"/>
      <c r="H93" s="58">
        <v>43500</v>
      </c>
      <c r="I93" s="58">
        <v>42500</v>
      </c>
      <c r="J93" s="58">
        <v>41600</v>
      </c>
      <c r="K93" s="59">
        <f>IF(H93=0,"",ROUND((I93-H93)/H93*100,1))</f>
        <v>-2.2999999999999998</v>
      </c>
      <c r="L93" s="59">
        <f>IF(I93=0,"",ROUND((J93-I93)/I93*100,1))</f>
        <v>-2.1</v>
      </c>
      <c r="M93" s="60">
        <v>198</v>
      </c>
      <c r="N93" s="75" t="s">
        <v>480</v>
      </c>
      <c r="O93" s="6" t="s">
        <v>1595</v>
      </c>
      <c r="P93" s="5" t="s">
        <v>1619</v>
      </c>
      <c r="Q93" s="2" t="s">
        <v>898</v>
      </c>
      <c r="R93" s="3" t="s">
        <v>758</v>
      </c>
      <c r="S93" s="2" t="s">
        <v>817</v>
      </c>
      <c r="T93" s="2" t="s">
        <v>1</v>
      </c>
      <c r="W93" s="23"/>
    </row>
    <row r="94" spans="1:23" ht="45.95" customHeight="1" x14ac:dyDescent="0.15">
      <c r="A94" s="57"/>
      <c r="B94" s="54" t="s">
        <v>833</v>
      </c>
      <c r="C94" s="55"/>
      <c r="D94" s="55" t="s">
        <v>30</v>
      </c>
      <c r="E94" s="56">
        <v>7</v>
      </c>
      <c r="F94" s="4" t="s">
        <v>1161</v>
      </c>
      <c r="G94" s="5"/>
      <c r="H94" s="58">
        <v>26800</v>
      </c>
      <c r="I94" s="58">
        <v>25900</v>
      </c>
      <c r="J94" s="58">
        <v>25000</v>
      </c>
      <c r="K94" s="59">
        <f t="shared" si="2"/>
        <v>-3.4</v>
      </c>
      <c r="L94" s="59">
        <f t="shared" si="3"/>
        <v>-3.5</v>
      </c>
      <c r="M94" s="60">
        <v>423</v>
      </c>
      <c r="N94" s="75" t="s">
        <v>513</v>
      </c>
      <c r="O94" s="6" t="s">
        <v>126</v>
      </c>
      <c r="P94" s="5" t="s">
        <v>981</v>
      </c>
      <c r="Q94" s="2" t="s">
        <v>973</v>
      </c>
      <c r="R94" s="3" t="s">
        <v>363</v>
      </c>
      <c r="S94" s="2" t="s">
        <v>815</v>
      </c>
      <c r="T94" s="2" t="s">
        <v>982</v>
      </c>
      <c r="W94" s="23"/>
    </row>
    <row r="95" spans="1:23" ht="45.95" customHeight="1" x14ac:dyDescent="0.15">
      <c r="A95" s="57"/>
      <c r="B95" s="54" t="s">
        <v>833</v>
      </c>
      <c r="C95" s="55"/>
      <c r="D95" s="55" t="s">
        <v>30</v>
      </c>
      <c r="E95" s="56">
        <v>8</v>
      </c>
      <c r="F95" s="4" t="s">
        <v>1309</v>
      </c>
      <c r="G95" s="5"/>
      <c r="H95" s="58">
        <v>16500</v>
      </c>
      <c r="I95" s="58">
        <v>15800</v>
      </c>
      <c r="J95" s="58">
        <v>15200</v>
      </c>
      <c r="K95" s="59">
        <f t="shared" si="2"/>
        <v>-4.2</v>
      </c>
      <c r="L95" s="59">
        <f t="shared" si="3"/>
        <v>-3.8</v>
      </c>
      <c r="M95" s="60">
        <v>707</v>
      </c>
      <c r="N95" s="75" t="s">
        <v>201</v>
      </c>
      <c r="O95" s="6" t="s">
        <v>1597</v>
      </c>
      <c r="P95" s="5" t="s">
        <v>983</v>
      </c>
      <c r="Q95" s="2" t="s">
        <v>122</v>
      </c>
      <c r="R95" s="3" t="s">
        <v>363</v>
      </c>
      <c r="S95" s="2" t="s">
        <v>1459</v>
      </c>
      <c r="T95" s="2" t="s">
        <v>984</v>
      </c>
      <c r="W95" s="23"/>
    </row>
    <row r="96" spans="1:23" ht="45.95" customHeight="1" x14ac:dyDescent="0.15">
      <c r="A96" s="57"/>
      <c r="B96" s="54" t="s">
        <v>833</v>
      </c>
      <c r="C96" s="55"/>
      <c r="D96" s="55" t="s">
        <v>30</v>
      </c>
      <c r="E96" s="56">
        <v>9</v>
      </c>
      <c r="F96" s="4" t="s">
        <v>1310</v>
      </c>
      <c r="G96" s="5"/>
      <c r="H96" s="58">
        <v>16700</v>
      </c>
      <c r="I96" s="58">
        <v>15700</v>
      </c>
      <c r="J96" s="58">
        <v>14900</v>
      </c>
      <c r="K96" s="59">
        <f t="shared" si="2"/>
        <v>-6</v>
      </c>
      <c r="L96" s="59">
        <f t="shared" si="3"/>
        <v>-5.0999999999999996</v>
      </c>
      <c r="M96" s="60">
        <v>357</v>
      </c>
      <c r="N96" s="75" t="s">
        <v>120</v>
      </c>
      <c r="O96" s="6" t="s">
        <v>126</v>
      </c>
      <c r="P96" s="5" t="s">
        <v>985</v>
      </c>
      <c r="Q96" s="2" t="s">
        <v>986</v>
      </c>
      <c r="R96" s="3" t="s">
        <v>363</v>
      </c>
      <c r="S96" s="2" t="s">
        <v>816</v>
      </c>
      <c r="T96" s="2" t="s">
        <v>982</v>
      </c>
      <c r="W96" s="23"/>
    </row>
    <row r="97" spans="1:23" ht="45.95" customHeight="1" x14ac:dyDescent="0.15">
      <c r="A97" s="57"/>
      <c r="B97" s="54" t="s">
        <v>833</v>
      </c>
      <c r="C97" s="55"/>
      <c r="D97" s="55" t="s">
        <v>30</v>
      </c>
      <c r="E97" s="56">
        <v>10</v>
      </c>
      <c r="F97" s="4" t="s">
        <v>182</v>
      </c>
      <c r="G97" s="5" t="s">
        <v>835</v>
      </c>
      <c r="H97" s="58">
        <v>68000</v>
      </c>
      <c r="I97" s="58">
        <v>66400</v>
      </c>
      <c r="J97" s="58">
        <v>64800</v>
      </c>
      <c r="K97" s="59">
        <f t="shared" si="2"/>
        <v>-2.4</v>
      </c>
      <c r="L97" s="59">
        <f t="shared" si="3"/>
        <v>-2.4</v>
      </c>
      <c r="M97" s="60">
        <v>174</v>
      </c>
      <c r="N97" s="75" t="s">
        <v>120</v>
      </c>
      <c r="O97" s="6" t="s">
        <v>126</v>
      </c>
      <c r="P97" s="5" t="s">
        <v>987</v>
      </c>
      <c r="Q97" s="2" t="s">
        <v>306</v>
      </c>
      <c r="R97" s="3" t="s">
        <v>309</v>
      </c>
      <c r="S97" s="2" t="s">
        <v>1311</v>
      </c>
      <c r="T97" s="2" t="s">
        <v>1157</v>
      </c>
      <c r="W97" s="23"/>
    </row>
    <row r="98" spans="1:23" ht="45.95" customHeight="1" x14ac:dyDescent="0.15">
      <c r="A98" s="57"/>
      <c r="B98" s="54" t="s">
        <v>894</v>
      </c>
      <c r="C98" s="55"/>
      <c r="D98" s="55" t="s">
        <v>30</v>
      </c>
      <c r="E98" s="56">
        <v>11</v>
      </c>
      <c r="F98" s="4" t="s">
        <v>899</v>
      </c>
      <c r="G98" s="5"/>
      <c r="H98" s="58">
        <v>24800</v>
      </c>
      <c r="I98" s="58">
        <v>24100</v>
      </c>
      <c r="J98" s="58">
        <v>23400</v>
      </c>
      <c r="K98" s="59">
        <f t="shared" si="2"/>
        <v>-2.8</v>
      </c>
      <c r="L98" s="59">
        <f t="shared" si="3"/>
        <v>-2.9</v>
      </c>
      <c r="M98" s="60">
        <v>807</v>
      </c>
      <c r="N98" s="75" t="s">
        <v>120</v>
      </c>
      <c r="O98" s="6" t="s">
        <v>126</v>
      </c>
      <c r="P98" s="5" t="s">
        <v>2</v>
      </c>
      <c r="Q98" s="2" t="s">
        <v>241</v>
      </c>
      <c r="R98" s="3" t="s">
        <v>758</v>
      </c>
      <c r="S98" s="2" t="s">
        <v>481</v>
      </c>
      <c r="T98" s="2" t="s">
        <v>982</v>
      </c>
      <c r="W98" s="23"/>
    </row>
    <row r="99" spans="1:23" ht="45.95" customHeight="1" x14ac:dyDescent="0.15">
      <c r="A99" s="57"/>
      <c r="B99" s="54" t="s">
        <v>894</v>
      </c>
      <c r="C99" s="55"/>
      <c r="D99" s="55" t="s">
        <v>30</v>
      </c>
      <c r="E99" s="56">
        <v>12</v>
      </c>
      <c r="F99" s="4" t="s">
        <v>281</v>
      </c>
      <c r="G99" s="5"/>
      <c r="H99" s="58">
        <v>21100</v>
      </c>
      <c r="I99" s="58">
        <v>19800</v>
      </c>
      <c r="J99" s="58">
        <v>18600</v>
      </c>
      <c r="K99" s="59">
        <f t="shared" si="2"/>
        <v>-6.2</v>
      </c>
      <c r="L99" s="59">
        <f t="shared" si="3"/>
        <v>-6.1</v>
      </c>
      <c r="M99" s="60">
        <v>273</v>
      </c>
      <c r="N99" s="75" t="s">
        <v>266</v>
      </c>
      <c r="O99" s="6" t="s">
        <v>126</v>
      </c>
      <c r="P99" s="5" t="s">
        <v>282</v>
      </c>
      <c r="Q99" s="2" t="s">
        <v>900</v>
      </c>
      <c r="R99" s="3" t="s">
        <v>758</v>
      </c>
      <c r="S99" s="2" t="s">
        <v>476</v>
      </c>
      <c r="T99" s="2" t="s">
        <v>982</v>
      </c>
      <c r="W99" s="23"/>
    </row>
    <row r="100" spans="1:23" ht="45.95" customHeight="1" x14ac:dyDescent="0.15">
      <c r="A100" s="57"/>
      <c r="B100" s="54" t="s">
        <v>894</v>
      </c>
      <c r="C100" s="55"/>
      <c r="D100" s="55" t="s">
        <v>30</v>
      </c>
      <c r="E100" s="56">
        <v>13</v>
      </c>
      <c r="F100" s="4" t="s">
        <v>895</v>
      </c>
      <c r="G100" s="5"/>
      <c r="H100" s="58">
        <v>32100</v>
      </c>
      <c r="I100" s="58">
        <v>31200</v>
      </c>
      <c r="J100" s="58">
        <v>30000</v>
      </c>
      <c r="K100" s="59">
        <f t="shared" si="2"/>
        <v>-2.8</v>
      </c>
      <c r="L100" s="59">
        <f t="shared" si="3"/>
        <v>-3.8</v>
      </c>
      <c r="M100" s="60">
        <v>182</v>
      </c>
      <c r="N100" s="75" t="s">
        <v>206</v>
      </c>
      <c r="O100" s="6" t="s">
        <v>1595</v>
      </c>
      <c r="P100" s="5" t="s">
        <v>89</v>
      </c>
      <c r="Q100" s="2" t="s">
        <v>306</v>
      </c>
      <c r="R100" s="3" t="s">
        <v>758</v>
      </c>
      <c r="S100" s="2" t="s">
        <v>477</v>
      </c>
      <c r="T100" s="2" t="s">
        <v>27</v>
      </c>
      <c r="W100" s="23"/>
    </row>
    <row r="101" spans="1:23" ht="45.95" customHeight="1" x14ac:dyDescent="0.15">
      <c r="A101" s="57"/>
      <c r="B101" s="54" t="s">
        <v>894</v>
      </c>
      <c r="C101" s="55"/>
      <c r="D101" s="55" t="s">
        <v>30</v>
      </c>
      <c r="E101" s="56">
        <v>14</v>
      </c>
      <c r="F101" s="4" t="s">
        <v>896</v>
      </c>
      <c r="G101" s="5"/>
      <c r="H101" s="58">
        <v>16600</v>
      </c>
      <c r="I101" s="58">
        <v>15600</v>
      </c>
      <c r="J101" s="58">
        <v>14800</v>
      </c>
      <c r="K101" s="59">
        <f t="shared" si="2"/>
        <v>-6</v>
      </c>
      <c r="L101" s="59">
        <f t="shared" si="3"/>
        <v>-5.0999999999999996</v>
      </c>
      <c r="M101" s="60">
        <v>199</v>
      </c>
      <c r="N101" s="75" t="s">
        <v>120</v>
      </c>
      <c r="O101" s="6" t="s">
        <v>478</v>
      </c>
      <c r="P101" s="5" t="s">
        <v>856</v>
      </c>
      <c r="Q101" s="2" t="s">
        <v>398</v>
      </c>
      <c r="R101" s="3" t="s">
        <v>363</v>
      </c>
      <c r="S101" s="2" t="s">
        <v>479</v>
      </c>
      <c r="T101" s="2" t="s">
        <v>27</v>
      </c>
      <c r="W101" s="23"/>
    </row>
    <row r="102" spans="1:23" ht="60.95" customHeight="1" x14ac:dyDescent="0.15">
      <c r="A102" s="57"/>
      <c r="B102" s="54" t="s">
        <v>833</v>
      </c>
      <c r="C102" s="55">
        <v>5</v>
      </c>
      <c r="D102" s="55" t="s">
        <v>30</v>
      </c>
      <c r="E102" s="56">
        <v>1</v>
      </c>
      <c r="F102" s="4" t="s">
        <v>482</v>
      </c>
      <c r="G102" s="5" t="s">
        <v>836</v>
      </c>
      <c r="H102" s="58">
        <v>69500</v>
      </c>
      <c r="I102" s="58">
        <v>66700</v>
      </c>
      <c r="J102" s="58">
        <v>64000</v>
      </c>
      <c r="K102" s="59">
        <f t="shared" si="2"/>
        <v>-4</v>
      </c>
      <c r="L102" s="59">
        <f t="shared" si="3"/>
        <v>-4</v>
      </c>
      <c r="M102" s="60">
        <v>127</v>
      </c>
      <c r="N102" s="75" t="s">
        <v>206</v>
      </c>
      <c r="O102" s="6" t="s">
        <v>483</v>
      </c>
      <c r="P102" s="5" t="s">
        <v>469</v>
      </c>
      <c r="Q102" s="2" t="s">
        <v>470</v>
      </c>
      <c r="R102" s="3" t="s">
        <v>970</v>
      </c>
      <c r="S102" s="2" t="s">
        <v>484</v>
      </c>
      <c r="T102" s="2" t="s">
        <v>1586</v>
      </c>
      <c r="W102" s="23"/>
    </row>
    <row r="103" spans="1:23" ht="60.95" customHeight="1" x14ac:dyDescent="0.15">
      <c r="A103" s="57"/>
      <c r="B103" s="54" t="s">
        <v>833</v>
      </c>
      <c r="C103" s="55">
        <v>5</v>
      </c>
      <c r="D103" s="55" t="s">
        <v>30</v>
      </c>
      <c r="E103" s="56">
        <v>2</v>
      </c>
      <c r="F103" s="4" t="s">
        <v>485</v>
      </c>
      <c r="G103" s="5" t="s">
        <v>837</v>
      </c>
      <c r="H103" s="58">
        <v>71500</v>
      </c>
      <c r="I103" s="58">
        <v>69500</v>
      </c>
      <c r="J103" s="58">
        <v>67700</v>
      </c>
      <c r="K103" s="59">
        <f t="shared" si="2"/>
        <v>-2.8</v>
      </c>
      <c r="L103" s="59">
        <f t="shared" si="3"/>
        <v>-2.6</v>
      </c>
      <c r="M103" s="60">
        <v>219</v>
      </c>
      <c r="N103" s="78" t="s">
        <v>471</v>
      </c>
      <c r="O103" s="6" t="s">
        <v>486</v>
      </c>
      <c r="P103" s="5" t="s">
        <v>1337</v>
      </c>
      <c r="Q103" s="2" t="s">
        <v>472</v>
      </c>
      <c r="R103" s="3" t="s">
        <v>309</v>
      </c>
      <c r="S103" s="2" t="s">
        <v>487</v>
      </c>
      <c r="T103" s="2" t="s">
        <v>1587</v>
      </c>
      <c r="W103" s="23"/>
    </row>
    <row r="104" spans="1:23" ht="45.95" customHeight="1" x14ac:dyDescent="0.15">
      <c r="A104" s="57"/>
      <c r="B104" s="54" t="s">
        <v>894</v>
      </c>
      <c r="C104" s="55">
        <v>5</v>
      </c>
      <c r="D104" s="55" t="s">
        <v>30</v>
      </c>
      <c r="E104" s="56">
        <v>3</v>
      </c>
      <c r="F104" s="4" t="s">
        <v>544</v>
      </c>
      <c r="G104" s="5"/>
      <c r="H104" s="58">
        <v>89000</v>
      </c>
      <c r="I104" s="58">
        <v>88000</v>
      </c>
      <c r="J104" s="58">
        <v>86500</v>
      </c>
      <c r="K104" s="59">
        <f>IF(H104=0,"",ROUND((I104-H104)/H104*100,1))</f>
        <v>-1.1000000000000001</v>
      </c>
      <c r="L104" s="59">
        <f>IF(I104=0,"",ROUND((J104-I104)/I104*100,1))</f>
        <v>-1.7</v>
      </c>
      <c r="M104" s="60">
        <v>554</v>
      </c>
      <c r="N104" s="75" t="s">
        <v>120</v>
      </c>
      <c r="O104" s="6" t="s">
        <v>493</v>
      </c>
      <c r="P104" s="5" t="s">
        <v>1188</v>
      </c>
      <c r="Q104" s="2" t="s">
        <v>1189</v>
      </c>
      <c r="R104" s="3" t="s">
        <v>758</v>
      </c>
      <c r="S104" s="2" t="s">
        <v>494</v>
      </c>
      <c r="T104" s="2" t="s">
        <v>1588</v>
      </c>
      <c r="W104" s="23"/>
    </row>
    <row r="105" spans="1:23" ht="45.95" customHeight="1" x14ac:dyDescent="0.15">
      <c r="A105" s="57"/>
      <c r="B105" s="54" t="s">
        <v>833</v>
      </c>
      <c r="C105" s="55">
        <v>5</v>
      </c>
      <c r="D105" s="55" t="s">
        <v>30</v>
      </c>
      <c r="E105" s="56">
        <v>4</v>
      </c>
      <c r="F105" s="4" t="s">
        <v>488</v>
      </c>
      <c r="G105" s="5" t="s">
        <v>474</v>
      </c>
      <c r="H105" s="58">
        <v>92000</v>
      </c>
      <c r="I105" s="58">
        <v>94000</v>
      </c>
      <c r="J105" s="58">
        <v>95000</v>
      </c>
      <c r="K105" s="59">
        <f t="shared" si="2"/>
        <v>2.2000000000000002</v>
      </c>
      <c r="L105" s="59">
        <f t="shared" si="3"/>
        <v>1.1000000000000001</v>
      </c>
      <c r="M105" s="60">
        <v>57</v>
      </c>
      <c r="N105" s="75" t="s">
        <v>120</v>
      </c>
      <c r="O105" s="6" t="s">
        <v>489</v>
      </c>
      <c r="P105" s="5" t="s">
        <v>4</v>
      </c>
      <c r="Q105" s="2" t="s">
        <v>5</v>
      </c>
      <c r="R105" s="3" t="s">
        <v>758</v>
      </c>
      <c r="S105" s="2" t="s">
        <v>490</v>
      </c>
      <c r="T105" s="2" t="s">
        <v>6</v>
      </c>
      <c r="W105" s="23"/>
    </row>
    <row r="106" spans="1:23" ht="45.95" customHeight="1" x14ac:dyDescent="0.15">
      <c r="A106" s="57"/>
      <c r="B106" s="54" t="s">
        <v>894</v>
      </c>
      <c r="C106" s="55">
        <v>5</v>
      </c>
      <c r="D106" s="55" t="s">
        <v>30</v>
      </c>
      <c r="E106" s="56">
        <v>5</v>
      </c>
      <c r="F106" s="4" t="s">
        <v>901</v>
      </c>
      <c r="G106" s="5"/>
      <c r="H106" s="58">
        <v>27800</v>
      </c>
      <c r="I106" s="58">
        <v>26000</v>
      </c>
      <c r="J106" s="58">
        <v>24500</v>
      </c>
      <c r="K106" s="59">
        <f t="shared" si="2"/>
        <v>-6.5</v>
      </c>
      <c r="L106" s="59">
        <f t="shared" si="3"/>
        <v>-5.8</v>
      </c>
      <c r="M106" s="60">
        <v>1018</v>
      </c>
      <c r="N106" s="75" t="s">
        <v>120</v>
      </c>
      <c r="O106" s="6" t="s">
        <v>491</v>
      </c>
      <c r="P106" s="5" t="s">
        <v>976</v>
      </c>
      <c r="Q106" s="2" t="s">
        <v>243</v>
      </c>
      <c r="R106" s="3" t="s">
        <v>758</v>
      </c>
      <c r="S106" s="2" t="s">
        <v>492</v>
      </c>
      <c r="T106" s="2" t="s">
        <v>1500</v>
      </c>
      <c r="W106" s="23"/>
    </row>
    <row r="107" spans="1:23" ht="45.95" customHeight="1" x14ac:dyDescent="0.15">
      <c r="A107" s="57"/>
      <c r="B107" s="54" t="s">
        <v>833</v>
      </c>
      <c r="C107" s="55">
        <v>9</v>
      </c>
      <c r="D107" s="55" t="s">
        <v>30</v>
      </c>
      <c r="E107" s="56">
        <v>1</v>
      </c>
      <c r="F107" s="4" t="s">
        <v>495</v>
      </c>
      <c r="G107" s="5"/>
      <c r="H107" s="58">
        <v>14000</v>
      </c>
      <c r="I107" s="58">
        <v>13400</v>
      </c>
      <c r="J107" s="58">
        <v>13000</v>
      </c>
      <c r="K107" s="59">
        <f t="shared" si="2"/>
        <v>-4.3</v>
      </c>
      <c r="L107" s="59">
        <f t="shared" si="3"/>
        <v>-3</v>
      </c>
      <c r="M107" s="60">
        <v>3305</v>
      </c>
      <c r="N107" s="75" t="s">
        <v>480</v>
      </c>
      <c r="O107" s="6" t="s">
        <v>362</v>
      </c>
      <c r="P107" s="5" t="s">
        <v>857</v>
      </c>
      <c r="Q107" s="2" t="s">
        <v>473</v>
      </c>
      <c r="R107" s="3" t="s">
        <v>758</v>
      </c>
      <c r="S107" s="2" t="s">
        <v>496</v>
      </c>
      <c r="T107" s="2" t="s">
        <v>374</v>
      </c>
      <c r="W107" s="23"/>
    </row>
    <row r="108" spans="1:23" ht="45.95" customHeight="1" x14ac:dyDescent="0.15">
      <c r="A108" s="57"/>
      <c r="B108" s="54" t="s">
        <v>838</v>
      </c>
      <c r="C108" s="55"/>
      <c r="D108" s="55" t="s">
        <v>30</v>
      </c>
      <c r="E108" s="56">
        <v>1</v>
      </c>
      <c r="F108" s="4" t="s">
        <v>375</v>
      </c>
      <c r="G108" s="5"/>
      <c r="H108" s="58">
        <v>45500</v>
      </c>
      <c r="I108" s="58">
        <v>44000</v>
      </c>
      <c r="J108" s="58">
        <v>42600</v>
      </c>
      <c r="K108" s="59">
        <f t="shared" si="2"/>
        <v>-3.3</v>
      </c>
      <c r="L108" s="59">
        <f t="shared" si="3"/>
        <v>-3.2</v>
      </c>
      <c r="M108" s="60">
        <v>249</v>
      </c>
      <c r="N108" s="75" t="s">
        <v>202</v>
      </c>
      <c r="O108" s="6" t="s">
        <v>126</v>
      </c>
      <c r="P108" s="5" t="s">
        <v>376</v>
      </c>
      <c r="Q108" s="2" t="s">
        <v>995</v>
      </c>
      <c r="R108" s="3" t="s">
        <v>309</v>
      </c>
      <c r="S108" s="2" t="s">
        <v>497</v>
      </c>
      <c r="T108" s="2" t="s">
        <v>498</v>
      </c>
      <c r="W108" s="23"/>
    </row>
    <row r="109" spans="1:23" ht="45.95" customHeight="1" x14ac:dyDescent="0.15">
      <c r="A109" s="57" t="s">
        <v>1515</v>
      </c>
      <c r="B109" s="54" t="s">
        <v>838</v>
      </c>
      <c r="C109" s="55"/>
      <c r="D109" s="55" t="s">
        <v>30</v>
      </c>
      <c r="E109" s="56">
        <v>2</v>
      </c>
      <c r="F109" s="4" t="s">
        <v>499</v>
      </c>
      <c r="G109" s="5"/>
      <c r="H109" s="58">
        <v>69300</v>
      </c>
      <c r="I109" s="58">
        <v>68300</v>
      </c>
      <c r="J109" s="58">
        <v>67500</v>
      </c>
      <c r="K109" s="59">
        <f t="shared" si="2"/>
        <v>-1.4</v>
      </c>
      <c r="L109" s="59">
        <f t="shared" si="3"/>
        <v>-1.2</v>
      </c>
      <c r="M109" s="60">
        <v>537</v>
      </c>
      <c r="N109" s="75" t="s">
        <v>1340</v>
      </c>
      <c r="O109" s="6" t="s">
        <v>126</v>
      </c>
      <c r="P109" s="5" t="s">
        <v>377</v>
      </c>
      <c r="Q109" s="2" t="s">
        <v>468</v>
      </c>
      <c r="R109" s="3" t="s">
        <v>309</v>
      </c>
      <c r="S109" s="2" t="s">
        <v>505</v>
      </c>
      <c r="T109" s="2" t="s">
        <v>265</v>
      </c>
      <c r="W109" s="23"/>
    </row>
    <row r="110" spans="1:23" ht="45.95" customHeight="1" x14ac:dyDescent="0.15">
      <c r="A110" s="57"/>
      <c r="B110" s="54" t="s">
        <v>838</v>
      </c>
      <c r="C110" s="55"/>
      <c r="D110" s="55" t="s">
        <v>30</v>
      </c>
      <c r="E110" s="56">
        <v>3</v>
      </c>
      <c r="F110" s="4" t="s">
        <v>500</v>
      </c>
      <c r="G110" s="5"/>
      <c r="H110" s="58">
        <v>40800</v>
      </c>
      <c r="I110" s="58">
        <v>39000</v>
      </c>
      <c r="J110" s="58">
        <v>37500</v>
      </c>
      <c r="K110" s="59">
        <f t="shared" si="2"/>
        <v>-4.4000000000000004</v>
      </c>
      <c r="L110" s="59">
        <f t="shared" si="3"/>
        <v>-3.8</v>
      </c>
      <c r="M110" s="60">
        <v>180</v>
      </c>
      <c r="N110" s="75" t="s">
        <v>201</v>
      </c>
      <c r="O110" s="6" t="s">
        <v>126</v>
      </c>
      <c r="P110" s="5" t="s">
        <v>378</v>
      </c>
      <c r="Q110" s="2" t="s">
        <v>973</v>
      </c>
      <c r="R110" s="3" t="s">
        <v>970</v>
      </c>
      <c r="S110" s="2" t="s">
        <v>501</v>
      </c>
      <c r="T110" s="2" t="s">
        <v>265</v>
      </c>
      <c r="W110" s="23"/>
    </row>
    <row r="111" spans="1:23" ht="45.95" customHeight="1" x14ac:dyDescent="0.15">
      <c r="A111" s="57"/>
      <c r="B111" s="54" t="s">
        <v>838</v>
      </c>
      <c r="C111" s="55"/>
      <c r="D111" s="55" t="s">
        <v>30</v>
      </c>
      <c r="E111" s="56">
        <v>4</v>
      </c>
      <c r="F111" s="4" t="s">
        <v>502</v>
      </c>
      <c r="G111" s="5"/>
      <c r="H111" s="58">
        <v>30400</v>
      </c>
      <c r="I111" s="58">
        <v>29500</v>
      </c>
      <c r="J111" s="58">
        <v>28500</v>
      </c>
      <c r="K111" s="59">
        <f t="shared" si="2"/>
        <v>-3</v>
      </c>
      <c r="L111" s="59">
        <f t="shared" ref="L111:L163" si="4">IF(I111=0,"",ROUND((J111-I111)/I111*100,1))</f>
        <v>-3.4</v>
      </c>
      <c r="M111" s="60">
        <v>161</v>
      </c>
      <c r="N111" s="75" t="s">
        <v>120</v>
      </c>
      <c r="O111" s="6" t="s">
        <v>126</v>
      </c>
      <c r="P111" s="5" t="s">
        <v>379</v>
      </c>
      <c r="Q111" s="2" t="s">
        <v>995</v>
      </c>
      <c r="R111" s="3" t="s">
        <v>309</v>
      </c>
      <c r="S111" s="2" t="s">
        <v>503</v>
      </c>
      <c r="T111" s="2" t="s">
        <v>125</v>
      </c>
      <c r="W111" s="23"/>
    </row>
    <row r="112" spans="1:23" ht="45.95" customHeight="1" x14ac:dyDescent="0.15">
      <c r="A112" s="57"/>
      <c r="B112" s="54" t="s">
        <v>151</v>
      </c>
      <c r="C112" s="55"/>
      <c r="D112" s="55" t="s">
        <v>30</v>
      </c>
      <c r="E112" s="56">
        <v>5</v>
      </c>
      <c r="F112" s="4" t="s">
        <v>152</v>
      </c>
      <c r="G112" s="5"/>
      <c r="H112" s="58">
        <v>6500</v>
      </c>
      <c r="I112" s="58">
        <v>6200</v>
      </c>
      <c r="J112" s="58">
        <v>5900</v>
      </c>
      <c r="K112" s="59">
        <f>IF(H112=0,"",ROUND((I112-H112)/H112*100,1))</f>
        <v>-4.5999999999999996</v>
      </c>
      <c r="L112" s="59">
        <f>IF(I112=0,"",ROUND((J112-I112)/I112*100,1))</f>
        <v>-4.8</v>
      </c>
      <c r="M112" s="60">
        <v>482</v>
      </c>
      <c r="N112" s="75" t="s">
        <v>507</v>
      </c>
      <c r="O112" s="6" t="s">
        <v>334</v>
      </c>
      <c r="P112" s="5" t="s">
        <v>820</v>
      </c>
      <c r="Q112" s="2" t="s">
        <v>1144</v>
      </c>
      <c r="R112" s="3" t="s">
        <v>363</v>
      </c>
      <c r="S112" s="2" t="s">
        <v>1531</v>
      </c>
      <c r="T112" s="2" t="s">
        <v>984</v>
      </c>
      <c r="W112" s="23"/>
    </row>
    <row r="113" spans="1:23" ht="45.95" customHeight="1" x14ac:dyDescent="0.15">
      <c r="A113" s="57"/>
      <c r="B113" s="54" t="s">
        <v>838</v>
      </c>
      <c r="C113" s="55"/>
      <c r="D113" s="55" t="s">
        <v>30</v>
      </c>
      <c r="E113" s="56">
        <v>6</v>
      </c>
      <c r="F113" s="4" t="s">
        <v>1217</v>
      </c>
      <c r="G113" s="5"/>
      <c r="H113" s="58">
        <v>13100</v>
      </c>
      <c r="I113" s="58">
        <v>12500</v>
      </c>
      <c r="J113" s="58">
        <v>11900</v>
      </c>
      <c r="K113" s="59">
        <f t="shared" ref="K113:K163" si="5">IF(H113=0,"",ROUND((I113-H113)/H113*100,1))</f>
        <v>-4.5999999999999996</v>
      </c>
      <c r="L113" s="59">
        <f t="shared" si="4"/>
        <v>-4.8</v>
      </c>
      <c r="M113" s="60">
        <v>371</v>
      </c>
      <c r="N113" s="75" t="s">
        <v>266</v>
      </c>
      <c r="O113" s="6" t="s">
        <v>126</v>
      </c>
      <c r="P113" s="5" t="s">
        <v>1218</v>
      </c>
      <c r="Q113" s="2" t="s">
        <v>819</v>
      </c>
      <c r="R113" s="3" t="s">
        <v>363</v>
      </c>
      <c r="S113" s="2" t="s">
        <v>508</v>
      </c>
      <c r="T113" s="2" t="s">
        <v>984</v>
      </c>
      <c r="W113" s="23"/>
    </row>
    <row r="114" spans="1:23" ht="45.95" customHeight="1" x14ac:dyDescent="0.15">
      <c r="A114" s="57"/>
      <c r="B114" s="54" t="s">
        <v>151</v>
      </c>
      <c r="C114" s="55"/>
      <c r="D114" s="55" t="s">
        <v>30</v>
      </c>
      <c r="E114" s="56">
        <v>7</v>
      </c>
      <c r="F114" s="4" t="s">
        <v>1135</v>
      </c>
      <c r="G114" s="5"/>
      <c r="H114" s="58">
        <v>9400</v>
      </c>
      <c r="I114" s="58">
        <v>8900</v>
      </c>
      <c r="J114" s="58">
        <v>8500</v>
      </c>
      <c r="K114" s="59">
        <f t="shared" si="5"/>
        <v>-5.3</v>
      </c>
      <c r="L114" s="59">
        <f t="shared" si="4"/>
        <v>-4.5</v>
      </c>
      <c r="M114" s="60">
        <v>392</v>
      </c>
      <c r="N114" s="75" t="s">
        <v>201</v>
      </c>
      <c r="O114" s="6" t="s">
        <v>1597</v>
      </c>
      <c r="P114" s="5" t="s">
        <v>1136</v>
      </c>
      <c r="Q114" s="2" t="s">
        <v>1137</v>
      </c>
      <c r="R114" s="3" t="s">
        <v>363</v>
      </c>
      <c r="S114" s="2" t="s">
        <v>1530</v>
      </c>
      <c r="T114" s="2" t="s">
        <v>984</v>
      </c>
      <c r="W114" s="23"/>
    </row>
    <row r="115" spans="1:23" ht="45.95" customHeight="1" x14ac:dyDescent="0.15">
      <c r="A115" s="57"/>
      <c r="B115" s="54" t="s">
        <v>151</v>
      </c>
      <c r="C115" s="55"/>
      <c r="D115" s="55" t="s">
        <v>30</v>
      </c>
      <c r="E115" s="56">
        <v>8</v>
      </c>
      <c r="F115" s="4" t="s">
        <v>1219</v>
      </c>
      <c r="G115" s="5"/>
      <c r="H115" s="58">
        <v>9600</v>
      </c>
      <c r="I115" s="58">
        <v>9100</v>
      </c>
      <c r="J115" s="58">
        <v>8700</v>
      </c>
      <c r="K115" s="59">
        <f>IF(H115=0,"",ROUND((I115-H115)/H115*100,1))</f>
        <v>-5.2</v>
      </c>
      <c r="L115" s="59">
        <f>IF(I115=0,"",ROUND((J115-I115)/I115*100,1))</f>
        <v>-4.4000000000000004</v>
      </c>
      <c r="M115" s="60">
        <v>782</v>
      </c>
      <c r="N115" s="75" t="s">
        <v>266</v>
      </c>
      <c r="O115" s="6" t="s">
        <v>126</v>
      </c>
      <c r="P115" s="5" t="s">
        <v>1220</v>
      </c>
      <c r="Q115" s="2" t="s">
        <v>1221</v>
      </c>
      <c r="R115" s="3" t="s">
        <v>363</v>
      </c>
      <c r="S115" s="2" t="s">
        <v>509</v>
      </c>
      <c r="T115" s="2" t="s">
        <v>984</v>
      </c>
      <c r="W115" s="23"/>
    </row>
    <row r="116" spans="1:23" ht="45.95" customHeight="1" x14ac:dyDescent="0.15">
      <c r="A116" s="57"/>
      <c r="B116" s="54" t="s">
        <v>838</v>
      </c>
      <c r="C116" s="55"/>
      <c r="D116" s="55" t="s">
        <v>30</v>
      </c>
      <c r="E116" s="56">
        <v>9</v>
      </c>
      <c r="F116" s="4" t="s">
        <v>504</v>
      </c>
      <c r="G116" s="5"/>
      <c r="H116" s="58">
        <v>50400</v>
      </c>
      <c r="I116" s="58">
        <v>48700</v>
      </c>
      <c r="J116" s="58">
        <v>47000</v>
      </c>
      <c r="K116" s="59">
        <f t="shared" si="5"/>
        <v>-3.4</v>
      </c>
      <c r="L116" s="59">
        <f t="shared" si="4"/>
        <v>-3.5</v>
      </c>
      <c r="M116" s="60">
        <v>168</v>
      </c>
      <c r="N116" s="75" t="s">
        <v>266</v>
      </c>
      <c r="O116" s="6" t="s">
        <v>126</v>
      </c>
      <c r="P116" s="5" t="s">
        <v>456</v>
      </c>
      <c r="Q116" s="2" t="s">
        <v>59</v>
      </c>
      <c r="R116" s="3" t="s">
        <v>970</v>
      </c>
      <c r="S116" s="2" t="s">
        <v>501</v>
      </c>
      <c r="T116" s="2" t="s">
        <v>265</v>
      </c>
      <c r="W116" s="23"/>
    </row>
    <row r="117" spans="1:23" ht="45.95" customHeight="1" x14ac:dyDescent="0.15">
      <c r="A117" s="57"/>
      <c r="B117" s="54" t="s">
        <v>151</v>
      </c>
      <c r="C117" s="55"/>
      <c r="D117" s="55" t="s">
        <v>30</v>
      </c>
      <c r="E117" s="56">
        <v>10</v>
      </c>
      <c r="F117" s="4" t="s">
        <v>1145</v>
      </c>
      <c r="G117" s="5"/>
      <c r="H117" s="58">
        <v>11700</v>
      </c>
      <c r="I117" s="58">
        <v>11400</v>
      </c>
      <c r="J117" s="58">
        <v>11000</v>
      </c>
      <c r="K117" s="59">
        <f t="shared" si="5"/>
        <v>-2.6</v>
      </c>
      <c r="L117" s="59">
        <f t="shared" si="4"/>
        <v>-3.5</v>
      </c>
      <c r="M117" s="60">
        <v>519</v>
      </c>
      <c r="N117" s="75" t="s">
        <v>201</v>
      </c>
      <c r="O117" s="6" t="s">
        <v>334</v>
      </c>
      <c r="P117" s="5" t="s">
        <v>818</v>
      </c>
      <c r="Q117" s="2" t="s">
        <v>1336</v>
      </c>
      <c r="R117" s="3" t="s">
        <v>758</v>
      </c>
      <c r="S117" s="2" t="s">
        <v>528</v>
      </c>
      <c r="T117" s="2" t="s">
        <v>149</v>
      </c>
      <c r="W117" s="23"/>
    </row>
    <row r="118" spans="1:23" ht="45.95" customHeight="1" x14ac:dyDescent="0.15">
      <c r="A118" s="57"/>
      <c r="B118" s="54" t="s">
        <v>838</v>
      </c>
      <c r="C118" s="55"/>
      <c r="D118" s="55" t="s">
        <v>30</v>
      </c>
      <c r="E118" s="56">
        <v>11</v>
      </c>
      <c r="F118" s="4" t="s">
        <v>524</v>
      </c>
      <c r="G118" s="5"/>
      <c r="H118" s="58">
        <v>17300</v>
      </c>
      <c r="I118" s="58">
        <v>16700</v>
      </c>
      <c r="J118" s="58">
        <v>16000</v>
      </c>
      <c r="K118" s="59">
        <f>IF(H118=0,"",ROUND((I118-H118)/H118*100,1))</f>
        <v>-3.5</v>
      </c>
      <c r="L118" s="59">
        <f>IF(I118=0,"",ROUND((J118-I118)/I118*100,1))</f>
        <v>-4.2</v>
      </c>
      <c r="M118" s="60">
        <v>290</v>
      </c>
      <c r="N118" s="75" t="s">
        <v>480</v>
      </c>
      <c r="O118" s="6" t="s">
        <v>126</v>
      </c>
      <c r="P118" s="5" t="s">
        <v>55</v>
      </c>
      <c r="Q118" s="2" t="s">
        <v>56</v>
      </c>
      <c r="R118" s="3" t="s">
        <v>363</v>
      </c>
      <c r="S118" s="2" t="s">
        <v>525</v>
      </c>
      <c r="T118" s="2" t="s">
        <v>149</v>
      </c>
      <c r="W118" s="23"/>
    </row>
    <row r="119" spans="1:23" ht="45.95" customHeight="1" x14ac:dyDescent="0.15">
      <c r="A119" s="57" t="s">
        <v>1515</v>
      </c>
      <c r="B119" s="54" t="s">
        <v>838</v>
      </c>
      <c r="C119" s="55"/>
      <c r="D119" s="55" t="s">
        <v>30</v>
      </c>
      <c r="E119" s="56">
        <v>12</v>
      </c>
      <c r="F119" s="4" t="s">
        <v>1364</v>
      </c>
      <c r="G119" s="5"/>
      <c r="H119" s="58">
        <v>40500</v>
      </c>
      <c r="I119" s="58">
        <v>39500</v>
      </c>
      <c r="J119" s="58">
        <v>38500</v>
      </c>
      <c r="K119" s="59">
        <f t="shared" si="5"/>
        <v>-2.5</v>
      </c>
      <c r="L119" s="59">
        <f t="shared" si="4"/>
        <v>-2.5</v>
      </c>
      <c r="M119" s="60">
        <v>220</v>
      </c>
      <c r="N119" s="75" t="s">
        <v>1365</v>
      </c>
      <c r="O119" s="6" t="s">
        <v>126</v>
      </c>
      <c r="P119" s="5" t="s">
        <v>475</v>
      </c>
      <c r="Q119" s="2" t="s">
        <v>785</v>
      </c>
      <c r="R119" s="3" t="s">
        <v>309</v>
      </c>
      <c r="S119" s="2" t="s">
        <v>1366</v>
      </c>
      <c r="T119" s="2" t="s">
        <v>498</v>
      </c>
      <c r="W119" s="23"/>
    </row>
    <row r="120" spans="1:23" ht="45.95" customHeight="1" x14ac:dyDescent="0.15">
      <c r="A120" s="57"/>
      <c r="B120" s="54" t="s">
        <v>151</v>
      </c>
      <c r="C120" s="55"/>
      <c r="D120" s="55" t="s">
        <v>30</v>
      </c>
      <c r="E120" s="56">
        <v>13</v>
      </c>
      <c r="F120" s="4" t="s">
        <v>1314</v>
      </c>
      <c r="G120" s="5"/>
      <c r="H120" s="58">
        <v>26000</v>
      </c>
      <c r="I120" s="58">
        <v>25000</v>
      </c>
      <c r="J120" s="58">
        <v>24000</v>
      </c>
      <c r="K120" s="59">
        <f>IF(H120=0,"",ROUND((I120-H120)/H120*100,1))</f>
        <v>-3.8</v>
      </c>
      <c r="L120" s="59">
        <f>IF(I120=0,"",ROUND((J120-I120)/I120*100,1))</f>
        <v>-4</v>
      </c>
      <c r="M120" s="60">
        <v>182</v>
      </c>
      <c r="N120" s="75" t="s">
        <v>202</v>
      </c>
      <c r="O120" s="6" t="s">
        <v>126</v>
      </c>
      <c r="P120" s="5" t="s">
        <v>1316</v>
      </c>
      <c r="Q120" s="2" t="s">
        <v>785</v>
      </c>
      <c r="R120" s="3" t="s">
        <v>970</v>
      </c>
      <c r="S120" s="2" t="s">
        <v>1315</v>
      </c>
      <c r="T120" s="2" t="s">
        <v>149</v>
      </c>
      <c r="W120" s="23"/>
    </row>
    <row r="121" spans="1:23" ht="45.95" customHeight="1" x14ac:dyDescent="0.15">
      <c r="A121" s="57"/>
      <c r="B121" s="54" t="s">
        <v>151</v>
      </c>
      <c r="C121" s="55"/>
      <c r="D121" s="55" t="s">
        <v>30</v>
      </c>
      <c r="E121" s="56">
        <v>14</v>
      </c>
      <c r="F121" s="4" t="s">
        <v>146</v>
      </c>
      <c r="G121" s="5"/>
      <c r="H121" s="58">
        <v>17600</v>
      </c>
      <c r="I121" s="58">
        <v>16800</v>
      </c>
      <c r="J121" s="58">
        <v>16000</v>
      </c>
      <c r="K121" s="59">
        <f t="shared" si="5"/>
        <v>-4.5</v>
      </c>
      <c r="L121" s="59">
        <f t="shared" si="4"/>
        <v>-4.8</v>
      </c>
      <c r="M121" s="60">
        <v>168</v>
      </c>
      <c r="N121" s="75" t="s">
        <v>202</v>
      </c>
      <c r="O121" s="6" t="s">
        <v>1599</v>
      </c>
      <c r="P121" s="5" t="s">
        <v>856</v>
      </c>
      <c r="Q121" s="2" t="s">
        <v>427</v>
      </c>
      <c r="R121" s="3" t="s">
        <v>758</v>
      </c>
      <c r="S121" s="2" t="s">
        <v>183</v>
      </c>
      <c r="T121" s="2" t="s">
        <v>125</v>
      </c>
      <c r="W121" s="23"/>
    </row>
    <row r="122" spans="1:23" ht="45.95" customHeight="1" x14ac:dyDescent="0.15">
      <c r="A122" s="57"/>
      <c r="B122" s="54" t="s">
        <v>838</v>
      </c>
      <c r="C122" s="55"/>
      <c r="D122" s="55" t="s">
        <v>30</v>
      </c>
      <c r="E122" s="56">
        <v>15</v>
      </c>
      <c r="F122" s="4" t="s">
        <v>526</v>
      </c>
      <c r="G122" s="5"/>
      <c r="H122" s="58">
        <v>13000</v>
      </c>
      <c r="I122" s="58">
        <v>12500</v>
      </c>
      <c r="J122" s="58">
        <v>12000</v>
      </c>
      <c r="K122" s="59">
        <f>IF(H122=0,"",ROUND((I122-H122)/H122*100,1))</f>
        <v>-3.8</v>
      </c>
      <c r="L122" s="59">
        <f>IF(I122=0,"",ROUND((J122-I122)/I122*100,1))</f>
        <v>-4</v>
      </c>
      <c r="M122" s="60">
        <v>601</v>
      </c>
      <c r="N122" s="75" t="s">
        <v>266</v>
      </c>
      <c r="O122" s="6" t="s">
        <v>126</v>
      </c>
      <c r="P122" s="5" t="s">
        <v>63</v>
      </c>
      <c r="Q122" s="2" t="s">
        <v>811</v>
      </c>
      <c r="R122" s="3" t="s">
        <v>363</v>
      </c>
      <c r="S122" s="2" t="s">
        <v>527</v>
      </c>
      <c r="T122" s="2" t="s">
        <v>149</v>
      </c>
      <c r="W122" s="23"/>
    </row>
    <row r="123" spans="1:23" ht="45.95" customHeight="1" x14ac:dyDescent="0.15">
      <c r="A123" s="57"/>
      <c r="B123" s="54" t="s">
        <v>151</v>
      </c>
      <c r="C123" s="55"/>
      <c r="D123" s="55" t="s">
        <v>30</v>
      </c>
      <c r="E123" s="56">
        <v>16</v>
      </c>
      <c r="F123" s="4" t="s">
        <v>147</v>
      </c>
      <c r="G123" s="5"/>
      <c r="H123" s="58">
        <v>31400</v>
      </c>
      <c r="I123" s="58">
        <v>30600</v>
      </c>
      <c r="J123" s="58">
        <v>29700</v>
      </c>
      <c r="K123" s="59">
        <f t="shared" si="5"/>
        <v>-2.5</v>
      </c>
      <c r="L123" s="59">
        <f t="shared" si="4"/>
        <v>-2.9</v>
      </c>
      <c r="M123" s="60">
        <v>198</v>
      </c>
      <c r="N123" s="75" t="s">
        <v>120</v>
      </c>
      <c r="O123" s="6" t="s">
        <v>126</v>
      </c>
      <c r="P123" s="5" t="s">
        <v>858</v>
      </c>
      <c r="Q123" s="2" t="s">
        <v>148</v>
      </c>
      <c r="R123" s="3" t="s">
        <v>309</v>
      </c>
      <c r="S123" s="2" t="s">
        <v>506</v>
      </c>
      <c r="T123" s="2" t="s">
        <v>125</v>
      </c>
      <c r="W123" s="23"/>
    </row>
    <row r="124" spans="1:23" ht="45.95" customHeight="1" x14ac:dyDescent="0.15">
      <c r="A124" s="57"/>
      <c r="B124" s="54" t="s">
        <v>838</v>
      </c>
      <c r="C124" s="55">
        <v>5</v>
      </c>
      <c r="D124" s="55" t="s">
        <v>30</v>
      </c>
      <c r="E124" s="56">
        <v>1</v>
      </c>
      <c r="F124" s="4" t="s">
        <v>510</v>
      </c>
      <c r="G124" s="5"/>
      <c r="H124" s="58">
        <v>58000</v>
      </c>
      <c r="I124" s="58">
        <v>55500</v>
      </c>
      <c r="J124" s="58">
        <v>53000</v>
      </c>
      <c r="K124" s="59">
        <f t="shared" si="5"/>
        <v>-4.3</v>
      </c>
      <c r="L124" s="59">
        <f t="shared" si="4"/>
        <v>-4.5</v>
      </c>
      <c r="M124" s="60">
        <v>243</v>
      </c>
      <c r="N124" s="75" t="s">
        <v>511</v>
      </c>
      <c r="O124" s="6" t="s">
        <v>489</v>
      </c>
      <c r="P124" s="5" t="s">
        <v>359</v>
      </c>
      <c r="Q124" s="2" t="s">
        <v>360</v>
      </c>
      <c r="R124" s="3" t="s">
        <v>309</v>
      </c>
      <c r="S124" s="2" t="s">
        <v>870</v>
      </c>
      <c r="T124" s="2" t="s">
        <v>1574</v>
      </c>
      <c r="W124" s="23"/>
    </row>
    <row r="125" spans="1:23" ht="45.95" customHeight="1" x14ac:dyDescent="0.15">
      <c r="A125" s="57"/>
      <c r="B125" s="54" t="s">
        <v>838</v>
      </c>
      <c r="C125" s="55">
        <v>5</v>
      </c>
      <c r="D125" s="55" t="s">
        <v>30</v>
      </c>
      <c r="E125" s="56">
        <v>2</v>
      </c>
      <c r="F125" s="4" t="s">
        <v>1138</v>
      </c>
      <c r="G125" s="5"/>
      <c r="H125" s="58">
        <v>15000</v>
      </c>
      <c r="I125" s="58">
        <v>14300</v>
      </c>
      <c r="J125" s="58">
        <v>13500</v>
      </c>
      <c r="K125" s="59">
        <f t="shared" si="5"/>
        <v>-4.7</v>
      </c>
      <c r="L125" s="59">
        <f t="shared" si="4"/>
        <v>-5.6</v>
      </c>
      <c r="M125" s="60">
        <v>422</v>
      </c>
      <c r="N125" s="78" t="s">
        <v>471</v>
      </c>
      <c r="O125" s="6" t="s">
        <v>517</v>
      </c>
      <c r="P125" s="5" t="s">
        <v>1139</v>
      </c>
      <c r="Q125" s="2" t="s">
        <v>1140</v>
      </c>
      <c r="R125" s="3" t="s">
        <v>363</v>
      </c>
      <c r="S125" s="2" t="s">
        <v>1532</v>
      </c>
      <c r="T125" s="2" t="s">
        <v>984</v>
      </c>
      <c r="W125" s="23"/>
    </row>
    <row r="126" spans="1:23" ht="45.95" customHeight="1" x14ac:dyDescent="0.15">
      <c r="A126" s="57"/>
      <c r="B126" s="54" t="s">
        <v>838</v>
      </c>
      <c r="C126" s="55">
        <v>5</v>
      </c>
      <c r="D126" s="55" t="s">
        <v>30</v>
      </c>
      <c r="E126" s="56">
        <v>3</v>
      </c>
      <c r="F126" s="4" t="s">
        <v>512</v>
      </c>
      <c r="G126" s="5"/>
      <c r="H126" s="58">
        <v>73000</v>
      </c>
      <c r="I126" s="58">
        <v>70500</v>
      </c>
      <c r="J126" s="58">
        <v>69000</v>
      </c>
      <c r="K126" s="59">
        <f t="shared" si="5"/>
        <v>-3.4</v>
      </c>
      <c r="L126" s="59">
        <f t="shared" si="4"/>
        <v>-2.1</v>
      </c>
      <c r="M126" s="60">
        <v>104</v>
      </c>
      <c r="N126" s="75" t="s">
        <v>513</v>
      </c>
      <c r="O126" s="6" t="s">
        <v>489</v>
      </c>
      <c r="P126" s="5" t="s">
        <v>291</v>
      </c>
      <c r="Q126" s="2" t="s">
        <v>801</v>
      </c>
      <c r="R126" s="3" t="s">
        <v>309</v>
      </c>
      <c r="S126" s="2" t="s">
        <v>871</v>
      </c>
      <c r="T126" s="2" t="s">
        <v>1589</v>
      </c>
      <c r="W126" s="23"/>
    </row>
    <row r="127" spans="1:23" ht="45.95" customHeight="1" x14ac:dyDescent="0.15">
      <c r="A127" s="57" t="s">
        <v>1515</v>
      </c>
      <c r="B127" s="54" t="s">
        <v>838</v>
      </c>
      <c r="C127" s="55">
        <v>5</v>
      </c>
      <c r="D127" s="55" t="s">
        <v>30</v>
      </c>
      <c r="E127" s="56">
        <v>4</v>
      </c>
      <c r="F127" s="7" t="s">
        <v>514</v>
      </c>
      <c r="G127" s="5"/>
      <c r="H127" s="58">
        <v>94000</v>
      </c>
      <c r="I127" s="58">
        <v>93000</v>
      </c>
      <c r="J127" s="58">
        <v>92000</v>
      </c>
      <c r="K127" s="59">
        <f t="shared" si="5"/>
        <v>-1.1000000000000001</v>
      </c>
      <c r="L127" s="59">
        <f t="shared" si="4"/>
        <v>-1.1000000000000001</v>
      </c>
      <c r="M127" s="60">
        <v>1141</v>
      </c>
      <c r="N127" s="75" t="s">
        <v>120</v>
      </c>
      <c r="O127" s="6" t="s">
        <v>515</v>
      </c>
      <c r="P127" s="5" t="s">
        <v>802</v>
      </c>
      <c r="Q127" s="2" t="s">
        <v>803</v>
      </c>
      <c r="R127" s="3" t="s">
        <v>309</v>
      </c>
      <c r="S127" s="2" t="s">
        <v>872</v>
      </c>
      <c r="T127" s="2" t="s">
        <v>1589</v>
      </c>
      <c r="W127" s="23"/>
    </row>
    <row r="128" spans="1:23" ht="45.95" customHeight="1" x14ac:dyDescent="0.15">
      <c r="A128" s="57"/>
      <c r="B128" s="54" t="s">
        <v>838</v>
      </c>
      <c r="C128" s="55">
        <v>5</v>
      </c>
      <c r="D128" s="55" t="s">
        <v>30</v>
      </c>
      <c r="E128" s="56">
        <v>5</v>
      </c>
      <c r="F128" s="4" t="s">
        <v>519</v>
      </c>
      <c r="G128" s="5"/>
      <c r="H128" s="58">
        <v>32300</v>
      </c>
      <c r="I128" s="58">
        <v>31000</v>
      </c>
      <c r="J128" s="58">
        <v>30000</v>
      </c>
      <c r="K128" s="59">
        <f>IF(H128=0,"",ROUND((I128-H128)/H128*100,1))</f>
        <v>-4</v>
      </c>
      <c r="L128" s="59">
        <f>IF(I128=0,"",ROUND((J128-I128)/I128*100,1))</f>
        <v>-3.2</v>
      </c>
      <c r="M128" s="60">
        <v>3312</v>
      </c>
      <c r="N128" s="75" t="s">
        <v>266</v>
      </c>
      <c r="O128" s="6" t="s">
        <v>520</v>
      </c>
      <c r="P128" s="5" t="s">
        <v>904</v>
      </c>
      <c r="Q128" s="2" t="s">
        <v>1485</v>
      </c>
      <c r="R128" s="3" t="s">
        <v>363</v>
      </c>
      <c r="S128" s="2" t="s">
        <v>521</v>
      </c>
      <c r="T128" s="2" t="s">
        <v>1580</v>
      </c>
      <c r="W128" s="23"/>
    </row>
    <row r="129" spans="1:23" ht="45.95" customHeight="1" x14ac:dyDescent="0.15">
      <c r="A129" s="57"/>
      <c r="B129" s="54" t="s">
        <v>151</v>
      </c>
      <c r="C129" s="55">
        <v>5</v>
      </c>
      <c r="D129" s="55" t="s">
        <v>30</v>
      </c>
      <c r="E129" s="56">
        <v>6</v>
      </c>
      <c r="F129" s="4" t="s">
        <v>855</v>
      </c>
      <c r="G129" s="5"/>
      <c r="H129" s="58">
        <v>80400</v>
      </c>
      <c r="I129" s="58">
        <v>78500</v>
      </c>
      <c r="J129" s="58">
        <v>77000</v>
      </c>
      <c r="K129" s="59">
        <f t="shared" si="5"/>
        <v>-2.4</v>
      </c>
      <c r="L129" s="59">
        <f t="shared" si="4"/>
        <v>-1.9</v>
      </c>
      <c r="M129" s="60">
        <v>748</v>
      </c>
      <c r="N129" s="75" t="s">
        <v>206</v>
      </c>
      <c r="O129" s="6" t="s">
        <v>238</v>
      </c>
      <c r="P129" s="5" t="s">
        <v>113</v>
      </c>
      <c r="Q129" s="2" t="s">
        <v>239</v>
      </c>
      <c r="R129" s="3" t="s">
        <v>309</v>
      </c>
      <c r="S129" s="2" t="s">
        <v>516</v>
      </c>
      <c r="T129" s="2" t="s">
        <v>1583</v>
      </c>
      <c r="W129" s="23"/>
    </row>
    <row r="130" spans="1:23" ht="45.95" customHeight="1" x14ac:dyDescent="0.15">
      <c r="A130" s="57"/>
      <c r="B130" s="54" t="s">
        <v>838</v>
      </c>
      <c r="C130" s="55">
        <v>5</v>
      </c>
      <c r="D130" s="55" t="s">
        <v>30</v>
      </c>
      <c r="E130" s="56">
        <v>7</v>
      </c>
      <c r="F130" s="4" t="s">
        <v>8</v>
      </c>
      <c r="G130" s="5"/>
      <c r="H130" s="58">
        <v>58100</v>
      </c>
      <c r="I130" s="58">
        <v>56000</v>
      </c>
      <c r="J130" s="58">
        <v>54500</v>
      </c>
      <c r="K130" s="59">
        <f t="shared" si="5"/>
        <v>-3.6</v>
      </c>
      <c r="L130" s="59">
        <f t="shared" si="4"/>
        <v>-2.7</v>
      </c>
      <c r="M130" s="60">
        <v>1923</v>
      </c>
      <c r="N130" s="75" t="s">
        <v>120</v>
      </c>
      <c r="O130" s="6" t="s">
        <v>43</v>
      </c>
      <c r="P130" s="5" t="s">
        <v>44</v>
      </c>
      <c r="Q130" s="2" t="s">
        <v>45</v>
      </c>
      <c r="R130" s="3" t="s">
        <v>363</v>
      </c>
      <c r="S130" s="2" t="s">
        <v>518</v>
      </c>
      <c r="T130" s="2" t="s">
        <v>1580</v>
      </c>
      <c r="W130" s="23"/>
    </row>
    <row r="131" spans="1:23" ht="45.95" customHeight="1" x14ac:dyDescent="0.15">
      <c r="A131" s="57"/>
      <c r="B131" s="54" t="s">
        <v>838</v>
      </c>
      <c r="C131" s="55">
        <v>9</v>
      </c>
      <c r="D131" s="55" t="s">
        <v>30</v>
      </c>
      <c r="E131" s="56">
        <v>1</v>
      </c>
      <c r="F131" s="4" t="s">
        <v>522</v>
      </c>
      <c r="G131" s="5"/>
      <c r="H131" s="58">
        <v>12900</v>
      </c>
      <c r="I131" s="58">
        <v>12300</v>
      </c>
      <c r="J131" s="58">
        <v>12000</v>
      </c>
      <c r="K131" s="59">
        <f t="shared" si="5"/>
        <v>-4.7</v>
      </c>
      <c r="L131" s="59">
        <f t="shared" si="4"/>
        <v>-2.4</v>
      </c>
      <c r="M131" s="60">
        <v>5262</v>
      </c>
      <c r="N131" s="75" t="s">
        <v>206</v>
      </c>
      <c r="O131" s="6" t="s">
        <v>362</v>
      </c>
      <c r="P131" s="5" t="s">
        <v>418</v>
      </c>
      <c r="Q131" s="2" t="s">
        <v>54</v>
      </c>
      <c r="R131" s="3" t="s">
        <v>363</v>
      </c>
      <c r="S131" s="2" t="s">
        <v>523</v>
      </c>
      <c r="T131" s="2" t="s">
        <v>1579</v>
      </c>
      <c r="W131" s="23"/>
    </row>
    <row r="132" spans="1:23" ht="45.95" customHeight="1" x14ac:dyDescent="0.15">
      <c r="A132" s="57"/>
      <c r="B132" s="54" t="s">
        <v>839</v>
      </c>
      <c r="C132" s="55"/>
      <c r="D132" s="55" t="s">
        <v>30</v>
      </c>
      <c r="E132" s="56">
        <v>1</v>
      </c>
      <c r="F132" s="4" t="s">
        <v>1197</v>
      </c>
      <c r="G132" s="5"/>
      <c r="H132" s="58">
        <v>41400</v>
      </c>
      <c r="I132" s="58">
        <v>41200</v>
      </c>
      <c r="J132" s="58">
        <v>41000</v>
      </c>
      <c r="K132" s="59">
        <f t="shared" si="5"/>
        <v>-0.5</v>
      </c>
      <c r="L132" s="59">
        <f t="shared" si="4"/>
        <v>-0.5</v>
      </c>
      <c r="M132" s="60">
        <v>360</v>
      </c>
      <c r="N132" s="78" t="s">
        <v>447</v>
      </c>
      <c r="O132" s="6" t="s">
        <v>1559</v>
      </c>
      <c r="P132" s="5" t="s">
        <v>240</v>
      </c>
      <c r="Q132" s="2" t="s">
        <v>241</v>
      </c>
      <c r="R132" s="3" t="s">
        <v>363</v>
      </c>
      <c r="S132" s="2" t="s">
        <v>242</v>
      </c>
      <c r="T132" s="2" t="s">
        <v>293</v>
      </c>
      <c r="W132" s="23"/>
    </row>
    <row r="133" spans="1:23" ht="45.95" customHeight="1" x14ac:dyDescent="0.15">
      <c r="A133" s="57" t="s">
        <v>1515</v>
      </c>
      <c r="B133" s="54" t="s">
        <v>74</v>
      </c>
      <c r="C133" s="55"/>
      <c r="D133" s="55" t="s">
        <v>30</v>
      </c>
      <c r="E133" s="56">
        <v>2</v>
      </c>
      <c r="F133" s="4" t="s">
        <v>85</v>
      </c>
      <c r="G133" s="5"/>
      <c r="H133" s="58">
        <v>49200</v>
      </c>
      <c r="I133" s="58">
        <v>48200</v>
      </c>
      <c r="J133" s="58">
        <v>47200</v>
      </c>
      <c r="K133" s="59">
        <f t="shared" si="5"/>
        <v>-2</v>
      </c>
      <c r="L133" s="59">
        <f t="shared" si="4"/>
        <v>-2.1</v>
      </c>
      <c r="M133" s="60">
        <v>211</v>
      </c>
      <c r="N133" s="75" t="s">
        <v>120</v>
      </c>
      <c r="O133" s="6" t="s">
        <v>126</v>
      </c>
      <c r="P133" s="5" t="s">
        <v>466</v>
      </c>
      <c r="Q133" s="2" t="s">
        <v>806</v>
      </c>
      <c r="R133" s="3" t="s">
        <v>758</v>
      </c>
      <c r="S133" s="2" t="s">
        <v>529</v>
      </c>
      <c r="T133" s="2" t="s">
        <v>125</v>
      </c>
      <c r="W133" s="23"/>
    </row>
    <row r="134" spans="1:23" ht="45.95" customHeight="1" x14ac:dyDescent="0.15">
      <c r="A134" s="57"/>
      <c r="B134" s="54" t="s">
        <v>839</v>
      </c>
      <c r="C134" s="55"/>
      <c r="D134" s="55" t="s">
        <v>30</v>
      </c>
      <c r="E134" s="56">
        <v>3</v>
      </c>
      <c r="F134" s="4" t="s">
        <v>864</v>
      </c>
      <c r="G134" s="5"/>
      <c r="H134" s="58">
        <v>36700</v>
      </c>
      <c r="I134" s="58">
        <v>36400</v>
      </c>
      <c r="J134" s="58">
        <v>36100</v>
      </c>
      <c r="K134" s="59">
        <f t="shared" si="5"/>
        <v>-0.8</v>
      </c>
      <c r="L134" s="59">
        <f t="shared" si="4"/>
        <v>-0.8</v>
      </c>
      <c r="M134" s="60">
        <v>235</v>
      </c>
      <c r="N134" s="75" t="s">
        <v>202</v>
      </c>
      <c r="O134" s="6" t="s">
        <v>126</v>
      </c>
      <c r="P134" s="5" t="s">
        <v>244</v>
      </c>
      <c r="Q134" s="2" t="s">
        <v>865</v>
      </c>
      <c r="R134" s="3" t="s">
        <v>363</v>
      </c>
      <c r="S134" s="2" t="s">
        <v>866</v>
      </c>
      <c r="T134" s="2" t="s">
        <v>149</v>
      </c>
      <c r="W134" s="23"/>
    </row>
    <row r="135" spans="1:23" ht="45.95" customHeight="1" x14ac:dyDescent="0.15">
      <c r="A135" s="57"/>
      <c r="B135" s="54" t="s">
        <v>74</v>
      </c>
      <c r="C135" s="55"/>
      <c r="D135" s="55" t="s">
        <v>30</v>
      </c>
      <c r="E135" s="56">
        <v>4</v>
      </c>
      <c r="F135" s="4" t="s">
        <v>1195</v>
      </c>
      <c r="G135" s="5"/>
      <c r="H135" s="58">
        <v>22800</v>
      </c>
      <c r="I135" s="58">
        <v>22300</v>
      </c>
      <c r="J135" s="58">
        <v>21800</v>
      </c>
      <c r="K135" s="59">
        <f t="shared" si="5"/>
        <v>-2.2000000000000002</v>
      </c>
      <c r="L135" s="59">
        <f t="shared" si="4"/>
        <v>-2.2000000000000002</v>
      </c>
      <c r="M135" s="60">
        <v>413</v>
      </c>
      <c r="N135" s="75" t="s">
        <v>201</v>
      </c>
      <c r="O135" s="6" t="s">
        <v>126</v>
      </c>
      <c r="P135" s="5" t="s">
        <v>821</v>
      </c>
      <c r="Q135" s="2" t="s">
        <v>1082</v>
      </c>
      <c r="R135" s="3" t="s">
        <v>758</v>
      </c>
      <c r="S135" s="2" t="s">
        <v>1181</v>
      </c>
      <c r="T135" s="2" t="s">
        <v>149</v>
      </c>
      <c r="W135" s="23"/>
    </row>
    <row r="136" spans="1:23" ht="45.95" customHeight="1" x14ac:dyDescent="0.15">
      <c r="A136" s="57"/>
      <c r="B136" s="54" t="s">
        <v>74</v>
      </c>
      <c r="C136" s="55"/>
      <c r="D136" s="55" t="s">
        <v>30</v>
      </c>
      <c r="E136" s="56">
        <v>5</v>
      </c>
      <c r="F136" s="4" t="s">
        <v>75</v>
      </c>
      <c r="G136" s="5"/>
      <c r="H136" s="58">
        <v>33500</v>
      </c>
      <c r="I136" s="58">
        <v>33000</v>
      </c>
      <c r="J136" s="58">
        <v>32500</v>
      </c>
      <c r="K136" s="59">
        <f>IF(H136=0,"",ROUND((I136-H136)/H136*100,1))</f>
        <v>-1.5</v>
      </c>
      <c r="L136" s="59">
        <f>IF(I136=0,"",ROUND((J136-I136)/I136*100,1))</f>
        <v>-1.5</v>
      </c>
      <c r="M136" s="60">
        <v>125</v>
      </c>
      <c r="N136" s="75" t="s">
        <v>480</v>
      </c>
      <c r="O136" s="6" t="s">
        <v>126</v>
      </c>
      <c r="P136" s="5" t="s">
        <v>1471</v>
      </c>
      <c r="Q136" s="2" t="s">
        <v>76</v>
      </c>
      <c r="R136" s="3" t="s">
        <v>758</v>
      </c>
      <c r="S136" s="2" t="s">
        <v>382</v>
      </c>
      <c r="T136" s="2" t="s">
        <v>125</v>
      </c>
      <c r="W136" s="23"/>
    </row>
    <row r="137" spans="1:23" ht="45.95" customHeight="1" x14ac:dyDescent="0.15">
      <c r="A137" s="57"/>
      <c r="B137" s="54" t="s">
        <v>74</v>
      </c>
      <c r="C137" s="55"/>
      <c r="D137" s="55" t="s">
        <v>30</v>
      </c>
      <c r="E137" s="56">
        <v>6</v>
      </c>
      <c r="F137" s="4" t="s">
        <v>77</v>
      </c>
      <c r="G137" s="5"/>
      <c r="H137" s="58">
        <v>37300</v>
      </c>
      <c r="I137" s="58">
        <v>36900</v>
      </c>
      <c r="J137" s="58">
        <v>36500</v>
      </c>
      <c r="K137" s="59">
        <f>IF(H137=0,"",ROUND((I137-H137)/H137*100,1))</f>
        <v>-1.1000000000000001</v>
      </c>
      <c r="L137" s="59">
        <f>IF(I137=0,"",ROUND((J137-I137)/I137*100,1))</f>
        <v>-1.1000000000000001</v>
      </c>
      <c r="M137" s="60">
        <v>259</v>
      </c>
      <c r="N137" s="75" t="s">
        <v>206</v>
      </c>
      <c r="O137" s="6" t="s">
        <v>203</v>
      </c>
      <c r="P137" s="5" t="s">
        <v>1339</v>
      </c>
      <c r="Q137" s="2" t="s">
        <v>78</v>
      </c>
      <c r="R137" s="3" t="s">
        <v>970</v>
      </c>
      <c r="S137" s="2" t="s">
        <v>383</v>
      </c>
      <c r="T137" s="2" t="s">
        <v>184</v>
      </c>
      <c r="W137" s="23"/>
    </row>
    <row r="138" spans="1:23" ht="45.95" customHeight="1" x14ac:dyDescent="0.15">
      <c r="A138" s="57"/>
      <c r="B138" s="54" t="s">
        <v>839</v>
      </c>
      <c r="C138" s="55"/>
      <c r="D138" s="55" t="s">
        <v>30</v>
      </c>
      <c r="E138" s="56">
        <v>7</v>
      </c>
      <c r="F138" s="4" t="s">
        <v>530</v>
      </c>
      <c r="G138" s="5"/>
      <c r="H138" s="58">
        <v>83800</v>
      </c>
      <c r="I138" s="58">
        <v>84700</v>
      </c>
      <c r="J138" s="58">
        <v>85800</v>
      </c>
      <c r="K138" s="59">
        <f t="shared" si="5"/>
        <v>1.1000000000000001</v>
      </c>
      <c r="L138" s="59">
        <f t="shared" si="4"/>
        <v>1.3</v>
      </c>
      <c r="M138" s="60">
        <v>199</v>
      </c>
      <c r="N138" s="75" t="s">
        <v>206</v>
      </c>
      <c r="O138" s="6" t="s">
        <v>1467</v>
      </c>
      <c r="P138" s="5" t="s">
        <v>978</v>
      </c>
      <c r="Q138" s="2" t="s">
        <v>979</v>
      </c>
      <c r="R138" s="3" t="s">
        <v>309</v>
      </c>
      <c r="S138" s="2" t="s">
        <v>873</v>
      </c>
      <c r="T138" s="2" t="s">
        <v>205</v>
      </c>
      <c r="W138" s="23"/>
    </row>
    <row r="139" spans="1:23" ht="45.95" customHeight="1" x14ac:dyDescent="0.15">
      <c r="A139" s="57"/>
      <c r="B139" s="54" t="s">
        <v>839</v>
      </c>
      <c r="C139" s="55"/>
      <c r="D139" s="55" t="s">
        <v>30</v>
      </c>
      <c r="E139" s="56">
        <v>8</v>
      </c>
      <c r="F139" s="4" t="s">
        <v>980</v>
      </c>
      <c r="G139" s="5"/>
      <c r="H139" s="58">
        <v>38200</v>
      </c>
      <c r="I139" s="58">
        <v>37700</v>
      </c>
      <c r="J139" s="58">
        <v>37200</v>
      </c>
      <c r="K139" s="59">
        <f t="shared" si="5"/>
        <v>-1.3</v>
      </c>
      <c r="L139" s="59">
        <f t="shared" si="4"/>
        <v>-1.3</v>
      </c>
      <c r="M139" s="60">
        <v>307</v>
      </c>
      <c r="N139" s="75" t="s">
        <v>201</v>
      </c>
      <c r="O139" s="6" t="s">
        <v>126</v>
      </c>
      <c r="P139" s="5" t="s">
        <v>711</v>
      </c>
      <c r="Q139" s="2" t="s">
        <v>1082</v>
      </c>
      <c r="R139" s="3" t="s">
        <v>758</v>
      </c>
      <c r="S139" s="2" t="s">
        <v>381</v>
      </c>
      <c r="T139" s="2" t="s">
        <v>293</v>
      </c>
      <c r="W139" s="23"/>
    </row>
    <row r="140" spans="1:23" ht="45.95" customHeight="1" x14ac:dyDescent="0.15">
      <c r="A140" s="57"/>
      <c r="B140" s="54" t="s">
        <v>839</v>
      </c>
      <c r="C140" s="55"/>
      <c r="D140" s="55" t="s">
        <v>30</v>
      </c>
      <c r="E140" s="56">
        <v>9</v>
      </c>
      <c r="F140" s="4" t="s">
        <v>909</v>
      </c>
      <c r="G140" s="5"/>
      <c r="H140" s="58">
        <v>23300</v>
      </c>
      <c r="I140" s="58">
        <v>23000</v>
      </c>
      <c r="J140" s="58">
        <v>22700</v>
      </c>
      <c r="K140" s="59">
        <f>IF(H140=0,"",ROUND((I140-H140)/H140*100,1))</f>
        <v>-1.3</v>
      </c>
      <c r="L140" s="59">
        <f>IF(I140=0,"",ROUND((J140-I140)/I140*100,1))</f>
        <v>-1.3</v>
      </c>
      <c r="M140" s="60">
        <v>491</v>
      </c>
      <c r="N140" s="75" t="s">
        <v>266</v>
      </c>
      <c r="O140" s="6" t="s">
        <v>126</v>
      </c>
      <c r="P140" s="5" t="s">
        <v>862</v>
      </c>
      <c r="Q140" s="2" t="s">
        <v>863</v>
      </c>
      <c r="R140" s="3" t="s">
        <v>363</v>
      </c>
      <c r="S140" s="2" t="s">
        <v>910</v>
      </c>
      <c r="T140" s="2" t="s">
        <v>149</v>
      </c>
      <c r="W140" s="23"/>
    </row>
    <row r="141" spans="1:23" ht="45.95" customHeight="1" x14ac:dyDescent="0.15">
      <c r="A141" s="57"/>
      <c r="B141" s="54" t="s">
        <v>839</v>
      </c>
      <c r="C141" s="55"/>
      <c r="D141" s="55" t="s">
        <v>30</v>
      </c>
      <c r="E141" s="56">
        <v>10</v>
      </c>
      <c r="F141" s="4" t="s">
        <v>531</v>
      </c>
      <c r="G141" s="5"/>
      <c r="H141" s="58">
        <v>78700</v>
      </c>
      <c r="I141" s="58">
        <v>78900</v>
      </c>
      <c r="J141" s="58">
        <v>79100</v>
      </c>
      <c r="K141" s="59">
        <f t="shared" si="5"/>
        <v>0.3</v>
      </c>
      <c r="L141" s="59">
        <f t="shared" si="4"/>
        <v>0.3</v>
      </c>
      <c r="M141" s="60">
        <v>103</v>
      </c>
      <c r="N141" s="75" t="s">
        <v>513</v>
      </c>
      <c r="O141" s="6" t="s">
        <v>203</v>
      </c>
      <c r="P141" s="5" t="s">
        <v>759</v>
      </c>
      <c r="Q141" s="2" t="s">
        <v>760</v>
      </c>
      <c r="R141" s="3" t="s">
        <v>309</v>
      </c>
      <c r="S141" s="2" t="s">
        <v>874</v>
      </c>
      <c r="T141" s="2" t="s">
        <v>1070</v>
      </c>
      <c r="W141" s="23"/>
    </row>
    <row r="142" spans="1:23" ht="45.95" customHeight="1" x14ac:dyDescent="0.15">
      <c r="A142" s="57"/>
      <c r="B142" s="54" t="s">
        <v>839</v>
      </c>
      <c r="C142" s="55"/>
      <c r="D142" s="55" t="s">
        <v>30</v>
      </c>
      <c r="E142" s="56">
        <v>11</v>
      </c>
      <c r="F142" s="4" t="s">
        <v>532</v>
      </c>
      <c r="G142" s="5"/>
      <c r="H142" s="58">
        <v>52400</v>
      </c>
      <c r="I142" s="58">
        <v>52400</v>
      </c>
      <c r="J142" s="58">
        <v>52400</v>
      </c>
      <c r="K142" s="59">
        <f t="shared" si="5"/>
        <v>0</v>
      </c>
      <c r="L142" s="59">
        <f t="shared" si="4"/>
        <v>0</v>
      </c>
      <c r="M142" s="60">
        <v>165</v>
      </c>
      <c r="N142" s="75" t="s">
        <v>120</v>
      </c>
      <c r="O142" s="6" t="s">
        <v>126</v>
      </c>
      <c r="P142" s="5" t="s">
        <v>123</v>
      </c>
      <c r="Q142" s="2" t="s">
        <v>124</v>
      </c>
      <c r="R142" s="3" t="s">
        <v>303</v>
      </c>
      <c r="S142" s="2" t="s">
        <v>533</v>
      </c>
      <c r="T142" s="2" t="s">
        <v>125</v>
      </c>
      <c r="W142" s="23"/>
    </row>
    <row r="143" spans="1:23" ht="45.95" customHeight="1" x14ac:dyDescent="0.15">
      <c r="A143" s="57" t="s">
        <v>1515</v>
      </c>
      <c r="B143" s="54" t="s">
        <v>839</v>
      </c>
      <c r="C143" s="55"/>
      <c r="D143" s="55" t="s">
        <v>30</v>
      </c>
      <c r="E143" s="56">
        <v>12</v>
      </c>
      <c r="F143" s="4" t="s">
        <v>534</v>
      </c>
      <c r="G143" s="5"/>
      <c r="H143" s="58">
        <v>53100</v>
      </c>
      <c r="I143" s="58">
        <v>52900</v>
      </c>
      <c r="J143" s="58">
        <v>52700</v>
      </c>
      <c r="K143" s="59">
        <f t="shared" si="5"/>
        <v>-0.4</v>
      </c>
      <c r="L143" s="59">
        <f t="shared" si="4"/>
        <v>-0.4</v>
      </c>
      <c r="M143" s="60">
        <v>215</v>
      </c>
      <c r="N143" s="75" t="s">
        <v>120</v>
      </c>
      <c r="O143" s="6" t="s">
        <v>126</v>
      </c>
      <c r="P143" s="5" t="s">
        <v>761</v>
      </c>
      <c r="Q143" s="2" t="s">
        <v>308</v>
      </c>
      <c r="R143" s="3" t="s">
        <v>363</v>
      </c>
      <c r="S143" s="2" t="s">
        <v>1177</v>
      </c>
      <c r="T143" s="2" t="s">
        <v>184</v>
      </c>
      <c r="W143" s="23"/>
    </row>
    <row r="144" spans="1:23" ht="45.95" customHeight="1" x14ac:dyDescent="0.15">
      <c r="A144" s="57" t="s">
        <v>1515</v>
      </c>
      <c r="B144" s="54" t="s">
        <v>839</v>
      </c>
      <c r="C144" s="55"/>
      <c r="D144" s="55" t="s">
        <v>30</v>
      </c>
      <c r="E144" s="56">
        <v>13</v>
      </c>
      <c r="F144" s="4" t="s">
        <v>535</v>
      </c>
      <c r="G144" s="5"/>
      <c r="H144" s="58">
        <v>77300</v>
      </c>
      <c r="I144" s="58">
        <v>77400</v>
      </c>
      <c r="J144" s="58">
        <v>77500</v>
      </c>
      <c r="K144" s="59">
        <f t="shared" si="5"/>
        <v>0.1</v>
      </c>
      <c r="L144" s="59">
        <f t="shared" si="4"/>
        <v>0.1</v>
      </c>
      <c r="M144" s="60">
        <v>186</v>
      </c>
      <c r="N144" s="76" t="s">
        <v>131</v>
      </c>
      <c r="O144" s="6" t="s">
        <v>593</v>
      </c>
      <c r="P144" s="5" t="s">
        <v>1178</v>
      </c>
      <c r="Q144" s="2" t="s">
        <v>1566</v>
      </c>
      <c r="R144" s="3" t="s">
        <v>309</v>
      </c>
      <c r="S144" s="2" t="s">
        <v>536</v>
      </c>
      <c r="T144" s="2" t="s">
        <v>205</v>
      </c>
      <c r="W144" s="23"/>
    </row>
    <row r="145" spans="1:23" ht="45.95" customHeight="1" x14ac:dyDescent="0.15">
      <c r="A145" s="57"/>
      <c r="B145" s="54" t="s">
        <v>74</v>
      </c>
      <c r="C145" s="55"/>
      <c r="D145" s="55" t="s">
        <v>30</v>
      </c>
      <c r="E145" s="56">
        <v>14</v>
      </c>
      <c r="F145" s="4" t="s">
        <v>1194</v>
      </c>
      <c r="G145" s="5"/>
      <c r="H145" s="58">
        <v>47500</v>
      </c>
      <c r="I145" s="58">
        <v>46500</v>
      </c>
      <c r="J145" s="58">
        <v>45500</v>
      </c>
      <c r="K145" s="59">
        <f t="shared" si="5"/>
        <v>-2.1</v>
      </c>
      <c r="L145" s="59">
        <f t="shared" si="4"/>
        <v>-2.2000000000000002</v>
      </c>
      <c r="M145" s="60">
        <v>244</v>
      </c>
      <c r="N145" s="75" t="s">
        <v>206</v>
      </c>
      <c r="O145" s="6" t="s">
        <v>1595</v>
      </c>
      <c r="P145" s="5" t="s">
        <v>0</v>
      </c>
      <c r="Q145" s="2" t="s">
        <v>437</v>
      </c>
      <c r="R145" s="3" t="s">
        <v>970</v>
      </c>
      <c r="S145" s="2" t="s">
        <v>537</v>
      </c>
      <c r="T145" s="2" t="s">
        <v>498</v>
      </c>
      <c r="W145" s="23"/>
    </row>
    <row r="146" spans="1:23" ht="45.95" customHeight="1" x14ac:dyDescent="0.15">
      <c r="A146" s="57"/>
      <c r="B146" s="54" t="s">
        <v>839</v>
      </c>
      <c r="C146" s="55">
        <v>5</v>
      </c>
      <c r="D146" s="55" t="s">
        <v>30</v>
      </c>
      <c r="E146" s="56">
        <v>1</v>
      </c>
      <c r="F146" s="4" t="s">
        <v>1190</v>
      </c>
      <c r="G146" s="5"/>
      <c r="H146" s="58">
        <v>220000</v>
      </c>
      <c r="I146" s="58">
        <v>222000</v>
      </c>
      <c r="J146" s="58">
        <v>225000</v>
      </c>
      <c r="K146" s="59">
        <f t="shared" si="5"/>
        <v>0.9</v>
      </c>
      <c r="L146" s="59">
        <f t="shared" si="4"/>
        <v>1.4</v>
      </c>
      <c r="M146" s="60">
        <v>722</v>
      </c>
      <c r="N146" s="78" t="s">
        <v>1191</v>
      </c>
      <c r="O146" s="6" t="s">
        <v>538</v>
      </c>
      <c r="P146" s="5" t="s">
        <v>762</v>
      </c>
      <c r="Q146" s="2" t="s">
        <v>1400</v>
      </c>
      <c r="R146" s="3" t="s">
        <v>309</v>
      </c>
      <c r="S146" s="2" t="s">
        <v>1192</v>
      </c>
      <c r="T146" s="2" t="s">
        <v>1590</v>
      </c>
      <c r="W146" s="23"/>
    </row>
    <row r="147" spans="1:23" ht="45.95" customHeight="1" x14ac:dyDescent="0.15">
      <c r="A147" s="57"/>
      <c r="B147" s="54" t="s">
        <v>839</v>
      </c>
      <c r="C147" s="55">
        <v>5</v>
      </c>
      <c r="D147" s="55" t="s">
        <v>30</v>
      </c>
      <c r="E147" s="56">
        <v>2</v>
      </c>
      <c r="F147" s="4" t="s">
        <v>539</v>
      </c>
      <c r="G147" s="5"/>
      <c r="H147" s="58">
        <v>81300</v>
      </c>
      <c r="I147" s="58">
        <v>81300</v>
      </c>
      <c r="J147" s="58">
        <v>81300</v>
      </c>
      <c r="K147" s="59">
        <f t="shared" si="5"/>
        <v>0</v>
      </c>
      <c r="L147" s="59">
        <f t="shared" si="4"/>
        <v>0</v>
      </c>
      <c r="M147" s="60">
        <v>134</v>
      </c>
      <c r="N147" s="75" t="s">
        <v>513</v>
      </c>
      <c r="O147" s="6" t="s">
        <v>540</v>
      </c>
      <c r="P147" s="5" t="s">
        <v>716</v>
      </c>
      <c r="Q147" s="2" t="s">
        <v>763</v>
      </c>
      <c r="R147" s="3" t="s">
        <v>309</v>
      </c>
      <c r="S147" s="2" t="s">
        <v>541</v>
      </c>
      <c r="T147" s="2" t="s">
        <v>1589</v>
      </c>
      <c r="W147" s="23"/>
    </row>
    <row r="148" spans="1:23" ht="45.95" customHeight="1" x14ac:dyDescent="0.15">
      <c r="A148" s="57"/>
      <c r="B148" s="54" t="s">
        <v>74</v>
      </c>
      <c r="C148" s="55">
        <v>5</v>
      </c>
      <c r="D148" s="55" t="s">
        <v>30</v>
      </c>
      <c r="E148" s="56">
        <v>3</v>
      </c>
      <c r="F148" s="4" t="s">
        <v>86</v>
      </c>
      <c r="G148" s="5"/>
      <c r="H148" s="58">
        <v>52900</v>
      </c>
      <c r="I148" s="58">
        <v>51800</v>
      </c>
      <c r="J148" s="58">
        <v>50700</v>
      </c>
      <c r="K148" s="59">
        <f t="shared" si="5"/>
        <v>-2.1</v>
      </c>
      <c r="L148" s="59">
        <f t="shared" si="4"/>
        <v>-2.1</v>
      </c>
      <c r="M148" s="60">
        <v>568</v>
      </c>
      <c r="N148" s="78" t="s">
        <v>471</v>
      </c>
      <c r="O148" s="6" t="s">
        <v>905</v>
      </c>
      <c r="P148" s="5" t="s">
        <v>467</v>
      </c>
      <c r="Q148" s="2" t="s">
        <v>87</v>
      </c>
      <c r="R148" s="3" t="s">
        <v>758</v>
      </c>
      <c r="S148" s="2" t="s">
        <v>906</v>
      </c>
      <c r="T148" s="2" t="s">
        <v>1583</v>
      </c>
      <c r="W148" s="23"/>
    </row>
    <row r="149" spans="1:23" ht="45.95" customHeight="1" x14ac:dyDescent="0.15">
      <c r="A149" s="57" t="s">
        <v>1515</v>
      </c>
      <c r="B149" s="54" t="s">
        <v>839</v>
      </c>
      <c r="C149" s="55">
        <v>5</v>
      </c>
      <c r="D149" s="55" t="s">
        <v>30</v>
      </c>
      <c r="E149" s="56">
        <v>4</v>
      </c>
      <c r="F149" s="4" t="s">
        <v>542</v>
      </c>
      <c r="G149" s="5"/>
      <c r="H149" s="58">
        <v>95400</v>
      </c>
      <c r="I149" s="58">
        <v>95400</v>
      </c>
      <c r="J149" s="58">
        <v>95500</v>
      </c>
      <c r="K149" s="59">
        <f t="shared" si="5"/>
        <v>0</v>
      </c>
      <c r="L149" s="59">
        <f t="shared" si="4"/>
        <v>0.1</v>
      </c>
      <c r="M149" s="60">
        <v>223</v>
      </c>
      <c r="N149" s="75" t="s">
        <v>266</v>
      </c>
      <c r="O149" s="6" t="s">
        <v>489</v>
      </c>
      <c r="P149" s="5" t="s">
        <v>859</v>
      </c>
      <c r="Q149" s="2" t="s">
        <v>860</v>
      </c>
      <c r="R149" s="3" t="s">
        <v>309</v>
      </c>
      <c r="S149" s="2" t="s">
        <v>781</v>
      </c>
      <c r="T149" s="2" t="s">
        <v>1589</v>
      </c>
      <c r="W149" s="23"/>
    </row>
    <row r="150" spans="1:23" ht="45.95" customHeight="1" x14ac:dyDescent="0.15">
      <c r="A150" s="57"/>
      <c r="B150" s="54" t="s">
        <v>839</v>
      </c>
      <c r="C150" s="55">
        <v>5</v>
      </c>
      <c r="D150" s="55" t="s">
        <v>30</v>
      </c>
      <c r="E150" s="56">
        <v>5</v>
      </c>
      <c r="F150" s="4" t="s">
        <v>1179</v>
      </c>
      <c r="G150" s="5"/>
      <c r="H150" s="58">
        <v>118000</v>
      </c>
      <c r="I150" s="58">
        <v>118000</v>
      </c>
      <c r="J150" s="58">
        <v>119000</v>
      </c>
      <c r="K150" s="59">
        <f t="shared" si="5"/>
        <v>0</v>
      </c>
      <c r="L150" s="59">
        <f t="shared" si="4"/>
        <v>0.8</v>
      </c>
      <c r="M150" s="60">
        <v>508</v>
      </c>
      <c r="N150" s="75" t="s">
        <v>266</v>
      </c>
      <c r="O150" s="6" t="s">
        <v>483</v>
      </c>
      <c r="P150" s="5" t="s">
        <v>1180</v>
      </c>
      <c r="Q150" s="2" t="s">
        <v>861</v>
      </c>
      <c r="R150" s="3" t="s">
        <v>309</v>
      </c>
      <c r="S150" s="2" t="s">
        <v>782</v>
      </c>
      <c r="T150" s="2" t="s">
        <v>1583</v>
      </c>
      <c r="W150" s="23"/>
    </row>
    <row r="151" spans="1:23" ht="45.95" customHeight="1" x14ac:dyDescent="0.15">
      <c r="A151" s="57"/>
      <c r="B151" s="54" t="s">
        <v>839</v>
      </c>
      <c r="C151" s="55">
        <v>9</v>
      </c>
      <c r="D151" s="55" t="s">
        <v>30</v>
      </c>
      <c r="E151" s="56">
        <v>1</v>
      </c>
      <c r="F151" s="4" t="s">
        <v>17</v>
      </c>
      <c r="G151" s="5"/>
      <c r="H151" s="58">
        <v>43700</v>
      </c>
      <c r="I151" s="58">
        <v>43300</v>
      </c>
      <c r="J151" s="58">
        <v>42900</v>
      </c>
      <c r="K151" s="59">
        <f t="shared" si="5"/>
        <v>-0.9</v>
      </c>
      <c r="L151" s="59">
        <f t="shared" si="4"/>
        <v>-0.9</v>
      </c>
      <c r="M151" s="60">
        <v>1010</v>
      </c>
      <c r="N151" s="75" t="s">
        <v>513</v>
      </c>
      <c r="O151" s="6" t="s">
        <v>907</v>
      </c>
      <c r="P151" s="5" t="s">
        <v>16</v>
      </c>
      <c r="Q151" s="2" t="s">
        <v>65</v>
      </c>
      <c r="R151" s="3" t="s">
        <v>363</v>
      </c>
      <c r="S151" s="2" t="s">
        <v>908</v>
      </c>
      <c r="T151" s="2" t="s">
        <v>1579</v>
      </c>
      <c r="W151" s="23"/>
    </row>
    <row r="152" spans="1:23" ht="45.95" customHeight="1" x14ac:dyDescent="0.15">
      <c r="A152" s="57"/>
      <c r="B152" s="54" t="s">
        <v>840</v>
      </c>
      <c r="C152" s="55"/>
      <c r="D152" s="55" t="s">
        <v>30</v>
      </c>
      <c r="E152" s="56">
        <v>1</v>
      </c>
      <c r="F152" s="4" t="s">
        <v>337</v>
      </c>
      <c r="G152" s="5" t="s">
        <v>841</v>
      </c>
      <c r="H152" s="58">
        <v>37900</v>
      </c>
      <c r="I152" s="58">
        <v>37700</v>
      </c>
      <c r="J152" s="58">
        <v>37600</v>
      </c>
      <c r="K152" s="59">
        <f t="shared" si="5"/>
        <v>-0.5</v>
      </c>
      <c r="L152" s="59">
        <f t="shared" si="4"/>
        <v>-0.3</v>
      </c>
      <c r="M152" s="60">
        <v>195</v>
      </c>
      <c r="N152" s="75" t="s">
        <v>120</v>
      </c>
      <c r="O152" s="6" t="s">
        <v>126</v>
      </c>
      <c r="P152" s="5" t="s">
        <v>338</v>
      </c>
      <c r="Q152" s="2" t="s">
        <v>468</v>
      </c>
      <c r="R152" s="3" t="s">
        <v>970</v>
      </c>
      <c r="S152" s="2" t="s">
        <v>911</v>
      </c>
      <c r="T152" s="2" t="s">
        <v>205</v>
      </c>
      <c r="W152" s="23"/>
    </row>
    <row r="153" spans="1:23" ht="45.95" customHeight="1" x14ac:dyDescent="0.15">
      <c r="A153" s="57"/>
      <c r="B153" s="54" t="s">
        <v>840</v>
      </c>
      <c r="C153" s="55"/>
      <c r="D153" s="55" t="s">
        <v>30</v>
      </c>
      <c r="E153" s="56">
        <v>2</v>
      </c>
      <c r="F153" s="4" t="s">
        <v>283</v>
      </c>
      <c r="G153" s="5" t="s">
        <v>284</v>
      </c>
      <c r="H153" s="58">
        <v>49900</v>
      </c>
      <c r="I153" s="58">
        <v>49700</v>
      </c>
      <c r="J153" s="58">
        <v>49600</v>
      </c>
      <c r="K153" s="59">
        <f t="shared" si="5"/>
        <v>-0.4</v>
      </c>
      <c r="L153" s="59">
        <f t="shared" si="4"/>
        <v>-0.2</v>
      </c>
      <c r="M153" s="60">
        <v>182</v>
      </c>
      <c r="N153" s="75" t="s">
        <v>120</v>
      </c>
      <c r="O153" s="6" t="s">
        <v>1595</v>
      </c>
      <c r="P153" s="5" t="s">
        <v>285</v>
      </c>
      <c r="Q153" s="2" t="s">
        <v>306</v>
      </c>
      <c r="R153" s="3" t="s">
        <v>970</v>
      </c>
      <c r="S153" s="2" t="s">
        <v>286</v>
      </c>
      <c r="T153" s="2" t="s">
        <v>293</v>
      </c>
      <c r="W153" s="23"/>
    </row>
    <row r="154" spans="1:23" ht="45.95" customHeight="1" x14ac:dyDescent="0.15">
      <c r="A154" s="57"/>
      <c r="B154" s="54" t="s">
        <v>840</v>
      </c>
      <c r="C154" s="55"/>
      <c r="D154" s="55" t="s">
        <v>30</v>
      </c>
      <c r="E154" s="56">
        <v>3</v>
      </c>
      <c r="F154" s="4" t="s">
        <v>912</v>
      </c>
      <c r="G154" s="5"/>
      <c r="H154" s="58">
        <v>56200</v>
      </c>
      <c r="I154" s="58">
        <v>56000</v>
      </c>
      <c r="J154" s="58">
        <v>56000</v>
      </c>
      <c r="K154" s="59">
        <f t="shared" si="5"/>
        <v>-0.4</v>
      </c>
      <c r="L154" s="59">
        <f t="shared" si="4"/>
        <v>0</v>
      </c>
      <c r="M154" s="60">
        <v>321</v>
      </c>
      <c r="N154" s="75" t="s">
        <v>202</v>
      </c>
      <c r="O154" s="6" t="s">
        <v>1595</v>
      </c>
      <c r="P154" s="5" t="s">
        <v>339</v>
      </c>
      <c r="Q154" s="2" t="s">
        <v>306</v>
      </c>
      <c r="R154" s="3" t="s">
        <v>758</v>
      </c>
      <c r="S154" s="2" t="s">
        <v>797</v>
      </c>
      <c r="T154" s="2" t="s">
        <v>184</v>
      </c>
      <c r="W154" s="23"/>
    </row>
    <row r="155" spans="1:23" ht="45.95" customHeight="1" x14ac:dyDescent="0.15">
      <c r="A155" s="57"/>
      <c r="B155" s="54" t="s">
        <v>840</v>
      </c>
      <c r="C155" s="55"/>
      <c r="D155" s="55" t="s">
        <v>30</v>
      </c>
      <c r="E155" s="56">
        <v>4</v>
      </c>
      <c r="F155" s="4" t="s">
        <v>913</v>
      </c>
      <c r="G155" s="5" t="s">
        <v>842</v>
      </c>
      <c r="H155" s="58">
        <v>38300</v>
      </c>
      <c r="I155" s="58">
        <v>37900</v>
      </c>
      <c r="J155" s="58">
        <v>37700</v>
      </c>
      <c r="K155" s="59">
        <f t="shared" si="5"/>
        <v>-1</v>
      </c>
      <c r="L155" s="59">
        <f t="shared" si="4"/>
        <v>-0.5</v>
      </c>
      <c r="M155" s="60">
        <v>202</v>
      </c>
      <c r="N155" s="75" t="s">
        <v>206</v>
      </c>
      <c r="O155" s="6" t="s">
        <v>126</v>
      </c>
      <c r="P155" s="5" t="s">
        <v>340</v>
      </c>
      <c r="Q155" s="2" t="s">
        <v>341</v>
      </c>
      <c r="R155" s="3" t="s">
        <v>758</v>
      </c>
      <c r="S155" s="2" t="s">
        <v>890</v>
      </c>
      <c r="T155" s="2" t="s">
        <v>184</v>
      </c>
      <c r="W155" s="23"/>
    </row>
    <row r="156" spans="1:23" ht="45.95" customHeight="1" x14ac:dyDescent="0.15">
      <c r="A156" s="57"/>
      <c r="B156" s="54" t="s">
        <v>840</v>
      </c>
      <c r="C156" s="55"/>
      <c r="D156" s="55" t="s">
        <v>30</v>
      </c>
      <c r="E156" s="56">
        <v>5</v>
      </c>
      <c r="F156" s="7" t="s">
        <v>73</v>
      </c>
      <c r="G156" s="5"/>
      <c r="H156" s="58">
        <v>15400</v>
      </c>
      <c r="I156" s="58">
        <v>15100</v>
      </c>
      <c r="J156" s="58">
        <v>14800</v>
      </c>
      <c r="K156" s="59">
        <f t="shared" si="5"/>
        <v>-1.9</v>
      </c>
      <c r="L156" s="59">
        <f t="shared" si="4"/>
        <v>-2</v>
      </c>
      <c r="M156" s="60">
        <v>636</v>
      </c>
      <c r="N156" s="75" t="s">
        <v>120</v>
      </c>
      <c r="O156" s="6" t="s">
        <v>126</v>
      </c>
      <c r="P156" s="5" t="s">
        <v>962</v>
      </c>
      <c r="Q156" s="2" t="s">
        <v>963</v>
      </c>
      <c r="R156" s="3" t="s">
        <v>758</v>
      </c>
      <c r="S156" s="2" t="s">
        <v>134</v>
      </c>
      <c r="T156" s="2" t="s">
        <v>72</v>
      </c>
      <c r="W156" s="23"/>
    </row>
    <row r="157" spans="1:23" ht="45.95" customHeight="1" x14ac:dyDescent="0.15">
      <c r="A157" s="57"/>
      <c r="B157" s="54" t="s">
        <v>840</v>
      </c>
      <c r="C157" s="55"/>
      <c r="D157" s="55" t="s">
        <v>30</v>
      </c>
      <c r="E157" s="56">
        <v>6</v>
      </c>
      <c r="F157" s="4" t="s">
        <v>917</v>
      </c>
      <c r="G157" s="5" t="s">
        <v>845</v>
      </c>
      <c r="H157" s="58">
        <v>56400</v>
      </c>
      <c r="I157" s="58">
        <v>55800</v>
      </c>
      <c r="J157" s="58">
        <v>55300</v>
      </c>
      <c r="K157" s="59">
        <f>IF(H157=0,"",ROUND((I157-H157)/H157*100,1))</f>
        <v>-1.1000000000000001</v>
      </c>
      <c r="L157" s="59">
        <f>IF(I157=0,"",ROUND((J157-I157)/I157*100,1))</f>
        <v>-0.9</v>
      </c>
      <c r="M157" s="60">
        <v>221</v>
      </c>
      <c r="N157" s="75" t="s">
        <v>206</v>
      </c>
      <c r="O157" s="6" t="s">
        <v>1595</v>
      </c>
      <c r="P157" s="5" t="s">
        <v>92</v>
      </c>
      <c r="Q157" s="2" t="s">
        <v>308</v>
      </c>
      <c r="R157" s="3" t="s">
        <v>970</v>
      </c>
      <c r="S157" s="2" t="s">
        <v>918</v>
      </c>
      <c r="T157" s="2" t="s">
        <v>184</v>
      </c>
      <c r="W157" s="23"/>
    </row>
    <row r="158" spans="1:23" ht="45.95" customHeight="1" x14ac:dyDescent="0.15">
      <c r="A158" s="57" t="s">
        <v>1515</v>
      </c>
      <c r="B158" s="54" t="s">
        <v>840</v>
      </c>
      <c r="C158" s="55"/>
      <c r="D158" s="55" t="s">
        <v>30</v>
      </c>
      <c r="E158" s="56">
        <v>7</v>
      </c>
      <c r="F158" s="4" t="s">
        <v>783</v>
      </c>
      <c r="G158" s="5"/>
      <c r="H158" s="58">
        <v>42100</v>
      </c>
      <c r="I158" s="58">
        <v>41600</v>
      </c>
      <c r="J158" s="58">
        <v>41000</v>
      </c>
      <c r="K158" s="59">
        <f t="shared" si="5"/>
        <v>-1.2</v>
      </c>
      <c r="L158" s="59">
        <f t="shared" si="4"/>
        <v>-1.4</v>
      </c>
      <c r="M158" s="60">
        <v>228</v>
      </c>
      <c r="N158" s="75" t="s">
        <v>202</v>
      </c>
      <c r="O158" s="6" t="s">
        <v>126</v>
      </c>
      <c r="P158" s="5" t="s">
        <v>784</v>
      </c>
      <c r="Q158" s="2" t="s">
        <v>785</v>
      </c>
      <c r="R158" s="3" t="s">
        <v>970</v>
      </c>
      <c r="S158" s="2" t="s">
        <v>891</v>
      </c>
      <c r="T158" s="2" t="s">
        <v>713</v>
      </c>
      <c r="W158" s="23"/>
    </row>
    <row r="159" spans="1:23" ht="45.95" customHeight="1" x14ac:dyDescent="0.15">
      <c r="A159" s="57" t="s">
        <v>1515</v>
      </c>
      <c r="B159" s="54" t="s">
        <v>840</v>
      </c>
      <c r="C159" s="55"/>
      <c r="D159" s="55" t="s">
        <v>30</v>
      </c>
      <c r="E159" s="56">
        <v>8</v>
      </c>
      <c r="F159" s="7" t="s">
        <v>727</v>
      </c>
      <c r="G159" s="5" t="s">
        <v>846</v>
      </c>
      <c r="H159" s="58">
        <v>43100</v>
      </c>
      <c r="I159" s="58">
        <v>42400</v>
      </c>
      <c r="J159" s="58">
        <v>41900</v>
      </c>
      <c r="K159" s="59">
        <f t="shared" si="5"/>
        <v>-1.6</v>
      </c>
      <c r="L159" s="59">
        <f t="shared" si="4"/>
        <v>-1.2</v>
      </c>
      <c r="M159" s="60">
        <v>188</v>
      </c>
      <c r="N159" s="75" t="s">
        <v>120</v>
      </c>
      <c r="O159" s="6" t="s">
        <v>126</v>
      </c>
      <c r="P159" s="5" t="s">
        <v>1480</v>
      </c>
      <c r="Q159" s="2" t="s">
        <v>1073</v>
      </c>
      <c r="R159" s="3" t="s">
        <v>970</v>
      </c>
      <c r="S159" s="2" t="s">
        <v>876</v>
      </c>
      <c r="T159" s="2" t="s">
        <v>184</v>
      </c>
      <c r="W159" s="23"/>
    </row>
    <row r="160" spans="1:23" ht="45.95" customHeight="1" x14ac:dyDescent="0.15">
      <c r="A160" s="57" t="s">
        <v>1515</v>
      </c>
      <c r="B160" s="54" t="s">
        <v>840</v>
      </c>
      <c r="C160" s="55"/>
      <c r="D160" s="55" t="s">
        <v>30</v>
      </c>
      <c r="E160" s="56">
        <v>9</v>
      </c>
      <c r="F160" s="7" t="s">
        <v>97</v>
      </c>
      <c r="G160" s="5" t="s">
        <v>98</v>
      </c>
      <c r="H160" s="58">
        <v>42000</v>
      </c>
      <c r="I160" s="58">
        <v>41800</v>
      </c>
      <c r="J160" s="58">
        <v>41600</v>
      </c>
      <c r="K160" s="59">
        <f t="shared" si="5"/>
        <v>-0.5</v>
      </c>
      <c r="L160" s="59">
        <f t="shared" si="4"/>
        <v>-0.5</v>
      </c>
      <c r="M160" s="60">
        <v>228</v>
      </c>
      <c r="N160" s="75" t="s">
        <v>201</v>
      </c>
      <c r="O160" s="6" t="s">
        <v>1597</v>
      </c>
      <c r="P160" s="5" t="s">
        <v>289</v>
      </c>
      <c r="Q160" s="2" t="s">
        <v>1387</v>
      </c>
      <c r="R160" s="3" t="s">
        <v>970</v>
      </c>
      <c r="S160" s="2" t="s">
        <v>465</v>
      </c>
      <c r="T160" s="2" t="s">
        <v>99</v>
      </c>
      <c r="W160" s="23"/>
    </row>
    <row r="161" spans="1:23" ht="45.95" customHeight="1" x14ac:dyDescent="0.15">
      <c r="A161" s="57"/>
      <c r="B161" s="54" t="s">
        <v>840</v>
      </c>
      <c r="C161" s="55"/>
      <c r="D161" s="55" t="s">
        <v>30</v>
      </c>
      <c r="E161" s="56">
        <v>10</v>
      </c>
      <c r="F161" s="7" t="s">
        <v>934</v>
      </c>
      <c r="G161" s="5"/>
      <c r="H161" s="58">
        <v>27200</v>
      </c>
      <c r="I161" s="58">
        <v>26600</v>
      </c>
      <c r="J161" s="58">
        <v>26100</v>
      </c>
      <c r="K161" s="59">
        <f t="shared" si="5"/>
        <v>-2.2000000000000002</v>
      </c>
      <c r="L161" s="59">
        <f t="shared" si="4"/>
        <v>-1.9</v>
      </c>
      <c r="M161" s="60">
        <v>274</v>
      </c>
      <c r="N161" s="75" t="s">
        <v>120</v>
      </c>
      <c r="O161" s="6" t="s">
        <v>126</v>
      </c>
      <c r="P161" s="5" t="s">
        <v>964</v>
      </c>
      <c r="Q161" s="2" t="s">
        <v>965</v>
      </c>
      <c r="R161" s="3" t="s">
        <v>363</v>
      </c>
      <c r="S161" s="2" t="s">
        <v>935</v>
      </c>
      <c r="T161" s="2" t="s">
        <v>72</v>
      </c>
      <c r="W161" s="23"/>
    </row>
    <row r="162" spans="1:23" ht="45.95" customHeight="1" x14ac:dyDescent="0.15">
      <c r="A162" s="57"/>
      <c r="B162" s="54" t="s">
        <v>840</v>
      </c>
      <c r="C162" s="55"/>
      <c r="D162" s="55" t="s">
        <v>30</v>
      </c>
      <c r="E162" s="56">
        <v>11</v>
      </c>
      <c r="F162" s="4" t="s">
        <v>914</v>
      </c>
      <c r="G162" s="5" t="s">
        <v>843</v>
      </c>
      <c r="H162" s="58">
        <v>38000</v>
      </c>
      <c r="I162" s="58">
        <v>37800</v>
      </c>
      <c r="J162" s="58">
        <v>37600</v>
      </c>
      <c r="K162" s="59">
        <f t="shared" si="5"/>
        <v>-0.5</v>
      </c>
      <c r="L162" s="59">
        <f t="shared" si="4"/>
        <v>-0.5</v>
      </c>
      <c r="M162" s="60">
        <v>284</v>
      </c>
      <c r="N162" s="75" t="s">
        <v>206</v>
      </c>
      <c r="O162" s="6" t="s">
        <v>593</v>
      </c>
      <c r="P162" s="5" t="s">
        <v>1222</v>
      </c>
      <c r="Q162" s="2" t="s">
        <v>306</v>
      </c>
      <c r="R162" s="3" t="s">
        <v>1611</v>
      </c>
      <c r="S162" s="2" t="s">
        <v>462</v>
      </c>
      <c r="T162" s="2" t="s">
        <v>205</v>
      </c>
      <c r="W162" s="23"/>
    </row>
    <row r="163" spans="1:23" ht="45.95" customHeight="1" x14ac:dyDescent="0.15">
      <c r="A163" s="57"/>
      <c r="B163" s="54" t="s">
        <v>840</v>
      </c>
      <c r="C163" s="55"/>
      <c r="D163" s="55" t="s">
        <v>30</v>
      </c>
      <c r="E163" s="56">
        <v>12</v>
      </c>
      <c r="F163" s="4" t="s">
        <v>915</v>
      </c>
      <c r="G163" s="5" t="s">
        <v>844</v>
      </c>
      <c r="H163" s="58">
        <v>30200</v>
      </c>
      <c r="I163" s="58">
        <v>29400</v>
      </c>
      <c r="J163" s="58">
        <v>28800</v>
      </c>
      <c r="K163" s="59">
        <f t="shared" si="5"/>
        <v>-2.6</v>
      </c>
      <c r="L163" s="59">
        <f t="shared" si="4"/>
        <v>-2</v>
      </c>
      <c r="M163" s="60">
        <v>216</v>
      </c>
      <c r="N163" s="75" t="s">
        <v>202</v>
      </c>
      <c r="O163" s="6" t="s">
        <v>126</v>
      </c>
      <c r="P163" s="5" t="s">
        <v>1223</v>
      </c>
      <c r="Q163" s="2" t="s">
        <v>302</v>
      </c>
      <c r="R163" s="3" t="s">
        <v>309</v>
      </c>
      <c r="S163" s="2" t="s">
        <v>916</v>
      </c>
      <c r="T163" s="2" t="s">
        <v>205</v>
      </c>
      <c r="W163" s="23"/>
    </row>
    <row r="164" spans="1:23" ht="45.95" customHeight="1" x14ac:dyDescent="0.15">
      <c r="A164" s="57"/>
      <c r="B164" s="54" t="s">
        <v>840</v>
      </c>
      <c r="C164" s="55"/>
      <c r="D164" s="55" t="s">
        <v>30</v>
      </c>
      <c r="E164" s="56">
        <v>13</v>
      </c>
      <c r="F164" s="7" t="s">
        <v>93</v>
      </c>
      <c r="G164" s="5" t="s">
        <v>94</v>
      </c>
      <c r="H164" s="58">
        <v>33600</v>
      </c>
      <c r="I164" s="58">
        <v>32600</v>
      </c>
      <c r="J164" s="58">
        <v>31700</v>
      </c>
      <c r="K164" s="59">
        <f>IF(H164=0,"",ROUND((I164-H164)/H164*100,1))</f>
        <v>-3</v>
      </c>
      <c r="L164" s="59">
        <f>IF(I164=0,"",ROUND((J164-I164)/I164*100,1))</f>
        <v>-2.8</v>
      </c>
      <c r="M164" s="60">
        <v>232</v>
      </c>
      <c r="N164" s="75" t="s">
        <v>1616</v>
      </c>
      <c r="O164" s="6" t="s">
        <v>126</v>
      </c>
      <c r="P164" s="5" t="s">
        <v>95</v>
      </c>
      <c r="Q164" s="2" t="s">
        <v>96</v>
      </c>
      <c r="R164" s="3" t="s">
        <v>758</v>
      </c>
      <c r="S164" s="2" t="s">
        <v>720</v>
      </c>
      <c r="T164" s="2" t="s">
        <v>125</v>
      </c>
      <c r="W164" s="23"/>
    </row>
    <row r="165" spans="1:23" ht="45.95" customHeight="1" x14ac:dyDescent="0.15">
      <c r="A165" s="57"/>
      <c r="B165" s="54" t="s">
        <v>840</v>
      </c>
      <c r="C165" s="55"/>
      <c r="D165" s="55" t="s">
        <v>30</v>
      </c>
      <c r="E165" s="56">
        <v>14</v>
      </c>
      <c r="F165" s="7" t="s">
        <v>932</v>
      </c>
      <c r="G165" s="5"/>
      <c r="H165" s="58">
        <v>15400</v>
      </c>
      <c r="I165" s="58">
        <v>15000</v>
      </c>
      <c r="J165" s="58">
        <v>14600</v>
      </c>
      <c r="K165" s="59">
        <f>IF(H165=0,"",ROUND((I165-H165)/H165*100,1))</f>
        <v>-2.6</v>
      </c>
      <c r="L165" s="59">
        <f>IF(I165=0,"",ROUND((J165-I165)/I165*100,1))</f>
        <v>-2.7</v>
      </c>
      <c r="M165" s="60">
        <v>954</v>
      </c>
      <c r="N165" s="75" t="s">
        <v>202</v>
      </c>
      <c r="O165" s="6" t="s">
        <v>1597</v>
      </c>
      <c r="P165" s="5" t="s">
        <v>70</v>
      </c>
      <c r="Q165" s="2" t="s">
        <v>71</v>
      </c>
      <c r="R165" s="3" t="s">
        <v>363</v>
      </c>
      <c r="S165" s="2" t="s">
        <v>933</v>
      </c>
      <c r="T165" s="2" t="s">
        <v>72</v>
      </c>
      <c r="W165" s="23"/>
    </row>
    <row r="166" spans="1:23" ht="45.95" customHeight="1" x14ac:dyDescent="0.15">
      <c r="A166" s="57"/>
      <c r="B166" s="54" t="s">
        <v>840</v>
      </c>
      <c r="C166" s="55"/>
      <c r="D166" s="55" t="s">
        <v>30</v>
      </c>
      <c r="E166" s="56">
        <v>15</v>
      </c>
      <c r="F166" s="4" t="s">
        <v>46</v>
      </c>
      <c r="G166" s="5"/>
      <c r="H166" s="58">
        <v>38900</v>
      </c>
      <c r="I166" s="58">
        <v>38600</v>
      </c>
      <c r="J166" s="58">
        <v>38500</v>
      </c>
      <c r="K166" s="59">
        <f t="shared" ref="K166:K215" si="6">IF(H166=0,"",ROUND((I166-H166)/H166*100,1))</f>
        <v>-0.8</v>
      </c>
      <c r="L166" s="59">
        <f t="shared" ref="L166:L214" si="7">IF(I166=0,"",ROUND((J166-I166)/I166*100,1))</f>
        <v>-0.3</v>
      </c>
      <c r="M166" s="60">
        <v>207</v>
      </c>
      <c r="N166" s="75" t="s">
        <v>120</v>
      </c>
      <c r="O166" s="6" t="s">
        <v>126</v>
      </c>
      <c r="P166" s="5" t="s">
        <v>1182</v>
      </c>
      <c r="Q166" s="2" t="s">
        <v>785</v>
      </c>
      <c r="R166" s="3" t="s">
        <v>1351</v>
      </c>
      <c r="S166" s="2" t="s">
        <v>461</v>
      </c>
      <c r="T166" s="2" t="s">
        <v>184</v>
      </c>
      <c r="W166" s="23"/>
    </row>
    <row r="167" spans="1:23" ht="45.95" customHeight="1" x14ac:dyDescent="0.15">
      <c r="A167" s="57"/>
      <c r="B167" s="54" t="s">
        <v>840</v>
      </c>
      <c r="C167" s="55">
        <v>5</v>
      </c>
      <c r="D167" s="55" t="s">
        <v>30</v>
      </c>
      <c r="E167" s="56">
        <v>1</v>
      </c>
      <c r="F167" s="7" t="s">
        <v>919</v>
      </c>
      <c r="G167" s="5" t="s">
        <v>920</v>
      </c>
      <c r="H167" s="58">
        <v>51000</v>
      </c>
      <c r="I167" s="58">
        <v>49900</v>
      </c>
      <c r="J167" s="58">
        <v>48900</v>
      </c>
      <c r="K167" s="59">
        <f t="shared" si="6"/>
        <v>-2.2000000000000002</v>
      </c>
      <c r="L167" s="59">
        <f t="shared" si="7"/>
        <v>-2</v>
      </c>
      <c r="M167" s="60">
        <v>171</v>
      </c>
      <c r="N167" s="75" t="s">
        <v>609</v>
      </c>
      <c r="O167" s="6" t="s">
        <v>540</v>
      </c>
      <c r="P167" s="5" t="s">
        <v>393</v>
      </c>
      <c r="Q167" s="2" t="s">
        <v>82</v>
      </c>
      <c r="R167" s="3" t="s">
        <v>758</v>
      </c>
      <c r="S167" s="2" t="s">
        <v>877</v>
      </c>
      <c r="T167" s="2" t="s">
        <v>1583</v>
      </c>
      <c r="W167" s="23"/>
    </row>
    <row r="168" spans="1:23" ht="45.95" customHeight="1" x14ac:dyDescent="0.15">
      <c r="A168" s="57"/>
      <c r="B168" s="54" t="s">
        <v>840</v>
      </c>
      <c r="C168" s="55">
        <v>5</v>
      </c>
      <c r="D168" s="55" t="s">
        <v>30</v>
      </c>
      <c r="E168" s="56">
        <v>2</v>
      </c>
      <c r="F168" s="7" t="s">
        <v>921</v>
      </c>
      <c r="G168" s="5" t="s">
        <v>922</v>
      </c>
      <c r="H168" s="58">
        <v>77700</v>
      </c>
      <c r="I168" s="58">
        <v>77100</v>
      </c>
      <c r="J168" s="58">
        <v>76600</v>
      </c>
      <c r="K168" s="59">
        <f t="shared" si="6"/>
        <v>-0.8</v>
      </c>
      <c r="L168" s="59">
        <f t="shared" si="7"/>
        <v>-0.6</v>
      </c>
      <c r="M168" s="60">
        <v>651</v>
      </c>
      <c r="N168" s="75" t="s">
        <v>120</v>
      </c>
      <c r="O168" s="6" t="s">
        <v>923</v>
      </c>
      <c r="P168" s="5" t="s">
        <v>1521</v>
      </c>
      <c r="Q168" s="2" t="s">
        <v>221</v>
      </c>
      <c r="R168" s="3" t="s">
        <v>363</v>
      </c>
      <c r="S168" s="2" t="s">
        <v>924</v>
      </c>
      <c r="T168" s="2" t="s">
        <v>1589</v>
      </c>
      <c r="W168" s="23"/>
    </row>
    <row r="169" spans="1:23" ht="45.95" customHeight="1" x14ac:dyDescent="0.15">
      <c r="A169" s="57"/>
      <c r="B169" s="54" t="s">
        <v>840</v>
      </c>
      <c r="C169" s="55">
        <v>5</v>
      </c>
      <c r="D169" s="55" t="s">
        <v>30</v>
      </c>
      <c r="E169" s="56">
        <v>3</v>
      </c>
      <c r="F169" s="7" t="s">
        <v>926</v>
      </c>
      <c r="G169" s="5" t="s">
        <v>848</v>
      </c>
      <c r="H169" s="58">
        <v>48200</v>
      </c>
      <c r="I169" s="58">
        <v>47700</v>
      </c>
      <c r="J169" s="58">
        <v>47200</v>
      </c>
      <c r="K169" s="59">
        <f>IF(H169=0,"",ROUND((I169-H169)/H169*100,1))</f>
        <v>-1</v>
      </c>
      <c r="L169" s="59">
        <f>IF(I169=0,"",ROUND((J169-I169)/I169*100,1))</f>
        <v>-1</v>
      </c>
      <c r="M169" s="60">
        <v>587</v>
      </c>
      <c r="N169" s="78" t="s">
        <v>1562</v>
      </c>
      <c r="O169" s="6" t="s">
        <v>798</v>
      </c>
      <c r="P169" s="5" t="s">
        <v>1522</v>
      </c>
      <c r="Q169" s="2" t="s">
        <v>679</v>
      </c>
      <c r="R169" s="3" t="s">
        <v>758</v>
      </c>
      <c r="S169" s="2" t="s">
        <v>927</v>
      </c>
      <c r="T169" s="2" t="s">
        <v>1580</v>
      </c>
      <c r="W169" s="23"/>
    </row>
    <row r="170" spans="1:23" ht="45.95" customHeight="1" x14ac:dyDescent="0.15">
      <c r="A170" s="57" t="s">
        <v>1515</v>
      </c>
      <c r="B170" s="54" t="s">
        <v>840</v>
      </c>
      <c r="C170" s="55">
        <v>5</v>
      </c>
      <c r="D170" s="55" t="s">
        <v>30</v>
      </c>
      <c r="E170" s="56">
        <v>4</v>
      </c>
      <c r="F170" s="7" t="s">
        <v>222</v>
      </c>
      <c r="G170" s="5" t="s">
        <v>223</v>
      </c>
      <c r="H170" s="58">
        <v>67300</v>
      </c>
      <c r="I170" s="58">
        <v>66300</v>
      </c>
      <c r="J170" s="58">
        <v>65700</v>
      </c>
      <c r="K170" s="59">
        <f t="shared" si="6"/>
        <v>-1.5</v>
      </c>
      <c r="L170" s="59">
        <f t="shared" si="7"/>
        <v>-0.9</v>
      </c>
      <c r="M170" s="60">
        <v>415</v>
      </c>
      <c r="N170" s="78" t="s">
        <v>1512</v>
      </c>
      <c r="O170" s="6" t="s">
        <v>224</v>
      </c>
      <c r="P170" s="5" t="s">
        <v>225</v>
      </c>
      <c r="Q170" s="2" t="s">
        <v>1388</v>
      </c>
      <c r="R170" s="3" t="s">
        <v>970</v>
      </c>
      <c r="S170" s="2" t="s">
        <v>226</v>
      </c>
      <c r="T170" s="2" t="s">
        <v>1501</v>
      </c>
      <c r="W170" s="23"/>
    </row>
    <row r="171" spans="1:23" ht="45.95" customHeight="1" x14ac:dyDescent="0.15">
      <c r="A171" s="57"/>
      <c r="B171" s="54" t="s">
        <v>840</v>
      </c>
      <c r="C171" s="55">
        <v>5</v>
      </c>
      <c r="D171" s="55" t="s">
        <v>30</v>
      </c>
      <c r="E171" s="56">
        <v>5</v>
      </c>
      <c r="F171" s="7" t="s">
        <v>925</v>
      </c>
      <c r="G171" s="5" t="s">
        <v>847</v>
      </c>
      <c r="H171" s="58">
        <v>53200</v>
      </c>
      <c r="I171" s="58">
        <v>52300</v>
      </c>
      <c r="J171" s="58">
        <v>51600</v>
      </c>
      <c r="K171" s="59">
        <f t="shared" si="6"/>
        <v>-1.7</v>
      </c>
      <c r="L171" s="59">
        <f t="shared" si="7"/>
        <v>-1.3</v>
      </c>
      <c r="M171" s="60">
        <v>198</v>
      </c>
      <c r="N171" s="75" t="s">
        <v>266</v>
      </c>
      <c r="O171" s="6" t="s">
        <v>540</v>
      </c>
      <c r="P171" s="5" t="s">
        <v>1529</v>
      </c>
      <c r="Q171" s="2" t="s">
        <v>673</v>
      </c>
      <c r="R171" s="3" t="s">
        <v>758</v>
      </c>
      <c r="S171" s="2" t="s">
        <v>394</v>
      </c>
      <c r="T171" s="2" t="s">
        <v>1583</v>
      </c>
      <c r="W171" s="23"/>
    </row>
    <row r="172" spans="1:23" ht="45.95" customHeight="1" x14ac:dyDescent="0.15">
      <c r="A172" s="57"/>
      <c r="B172" s="54" t="s">
        <v>840</v>
      </c>
      <c r="C172" s="55">
        <v>5</v>
      </c>
      <c r="D172" s="55" t="s">
        <v>30</v>
      </c>
      <c r="E172" s="56">
        <v>6</v>
      </c>
      <c r="F172" s="7" t="s">
        <v>395</v>
      </c>
      <c r="G172" s="5"/>
      <c r="H172" s="58">
        <v>74300</v>
      </c>
      <c r="I172" s="58">
        <v>73800</v>
      </c>
      <c r="J172" s="58">
        <v>73500</v>
      </c>
      <c r="K172" s="59">
        <f t="shared" si="6"/>
        <v>-0.7</v>
      </c>
      <c r="L172" s="59">
        <f t="shared" si="7"/>
        <v>-0.4</v>
      </c>
      <c r="M172" s="60">
        <v>1168</v>
      </c>
      <c r="N172" s="75" t="s">
        <v>202</v>
      </c>
      <c r="O172" s="6" t="s">
        <v>674</v>
      </c>
      <c r="P172" s="5" t="s">
        <v>675</v>
      </c>
      <c r="Q172" s="2" t="s">
        <v>1389</v>
      </c>
      <c r="R172" s="3" t="s">
        <v>970</v>
      </c>
      <c r="S172" s="2" t="s">
        <v>676</v>
      </c>
      <c r="T172" s="2" t="s">
        <v>1580</v>
      </c>
      <c r="W172" s="23"/>
    </row>
    <row r="173" spans="1:23" ht="45.95" customHeight="1" x14ac:dyDescent="0.15">
      <c r="A173" s="57"/>
      <c r="B173" s="54" t="s">
        <v>840</v>
      </c>
      <c r="C173" s="55">
        <v>5</v>
      </c>
      <c r="D173" s="55" t="s">
        <v>30</v>
      </c>
      <c r="E173" s="56">
        <v>7</v>
      </c>
      <c r="F173" s="7" t="s">
        <v>677</v>
      </c>
      <c r="G173" s="5"/>
      <c r="H173" s="58">
        <v>51500</v>
      </c>
      <c r="I173" s="58">
        <v>50800</v>
      </c>
      <c r="J173" s="58">
        <v>50400</v>
      </c>
      <c r="K173" s="59">
        <f t="shared" si="6"/>
        <v>-1.4</v>
      </c>
      <c r="L173" s="59">
        <f t="shared" si="7"/>
        <v>-0.8</v>
      </c>
      <c r="M173" s="60">
        <v>867</v>
      </c>
      <c r="N173" s="76" t="s">
        <v>131</v>
      </c>
      <c r="O173" s="6" t="s">
        <v>624</v>
      </c>
      <c r="P173" s="5" t="s">
        <v>1396</v>
      </c>
      <c r="Q173" s="2" t="s">
        <v>678</v>
      </c>
      <c r="R173" s="3" t="s">
        <v>363</v>
      </c>
      <c r="S173" s="2" t="s">
        <v>464</v>
      </c>
      <c r="T173" s="2" t="s">
        <v>1580</v>
      </c>
      <c r="W173" s="23"/>
    </row>
    <row r="174" spans="1:23" ht="45.95" customHeight="1" x14ac:dyDescent="0.15">
      <c r="A174" s="57"/>
      <c r="B174" s="54" t="s">
        <v>840</v>
      </c>
      <c r="C174" s="55">
        <v>9</v>
      </c>
      <c r="D174" s="55" t="s">
        <v>30</v>
      </c>
      <c r="E174" s="56">
        <v>1</v>
      </c>
      <c r="F174" s="7" t="s">
        <v>928</v>
      </c>
      <c r="G174" s="5"/>
      <c r="H174" s="58">
        <v>21300</v>
      </c>
      <c r="I174" s="58">
        <v>21000</v>
      </c>
      <c r="J174" s="58">
        <v>20800</v>
      </c>
      <c r="K174" s="59">
        <f t="shared" si="6"/>
        <v>-1.4</v>
      </c>
      <c r="L174" s="59">
        <f t="shared" si="7"/>
        <v>-1</v>
      </c>
      <c r="M174" s="60">
        <v>1611</v>
      </c>
      <c r="N174" s="75" t="s">
        <v>201</v>
      </c>
      <c r="O174" s="6" t="s">
        <v>929</v>
      </c>
      <c r="P174" s="5" t="s">
        <v>407</v>
      </c>
      <c r="Q174" s="2" t="s">
        <v>66</v>
      </c>
      <c r="R174" s="3" t="s">
        <v>758</v>
      </c>
      <c r="S174" s="2" t="s">
        <v>930</v>
      </c>
      <c r="T174" s="2" t="s">
        <v>1579</v>
      </c>
      <c r="W174" s="23"/>
    </row>
    <row r="175" spans="1:23" ht="45.95" customHeight="1" x14ac:dyDescent="0.15">
      <c r="A175" s="57"/>
      <c r="B175" s="54" t="s">
        <v>840</v>
      </c>
      <c r="C175" s="55">
        <v>9</v>
      </c>
      <c r="D175" s="55" t="s">
        <v>30</v>
      </c>
      <c r="E175" s="56">
        <v>2</v>
      </c>
      <c r="F175" s="7" t="s">
        <v>931</v>
      </c>
      <c r="G175" s="5"/>
      <c r="H175" s="58">
        <v>18300</v>
      </c>
      <c r="I175" s="58">
        <v>17900</v>
      </c>
      <c r="J175" s="58">
        <v>17600</v>
      </c>
      <c r="K175" s="59">
        <f t="shared" si="6"/>
        <v>-2.2000000000000002</v>
      </c>
      <c r="L175" s="59">
        <f t="shared" si="7"/>
        <v>-1.7</v>
      </c>
      <c r="M175" s="60">
        <v>31369</v>
      </c>
      <c r="N175" s="78" t="s">
        <v>67</v>
      </c>
      <c r="O175" s="6" t="s">
        <v>907</v>
      </c>
      <c r="P175" s="5" t="s">
        <v>68</v>
      </c>
      <c r="Q175" s="2" t="s">
        <v>69</v>
      </c>
      <c r="R175" s="3" t="s">
        <v>363</v>
      </c>
      <c r="S175" s="2" t="s">
        <v>463</v>
      </c>
      <c r="T175" s="2" t="s">
        <v>625</v>
      </c>
      <c r="W175" s="23"/>
    </row>
    <row r="176" spans="1:23" ht="45.95" customHeight="1" x14ac:dyDescent="0.15">
      <c r="A176" s="57"/>
      <c r="B176" s="54" t="s">
        <v>849</v>
      </c>
      <c r="C176" s="55"/>
      <c r="D176" s="55" t="s">
        <v>30</v>
      </c>
      <c r="E176" s="56">
        <v>1</v>
      </c>
      <c r="F176" s="7" t="s">
        <v>966</v>
      </c>
      <c r="G176" s="5"/>
      <c r="H176" s="58">
        <v>13000</v>
      </c>
      <c r="I176" s="58">
        <v>12500</v>
      </c>
      <c r="J176" s="58">
        <v>12000</v>
      </c>
      <c r="K176" s="59">
        <f t="shared" si="6"/>
        <v>-3.8</v>
      </c>
      <c r="L176" s="59">
        <f t="shared" si="7"/>
        <v>-4</v>
      </c>
      <c r="M176" s="60">
        <v>221</v>
      </c>
      <c r="N176" s="75" t="s">
        <v>201</v>
      </c>
      <c r="O176" s="6" t="s">
        <v>126</v>
      </c>
      <c r="P176" s="5" t="s">
        <v>967</v>
      </c>
      <c r="Q176" s="2" t="s">
        <v>968</v>
      </c>
      <c r="R176" s="3" t="s">
        <v>758</v>
      </c>
      <c r="S176" s="2" t="s">
        <v>936</v>
      </c>
      <c r="T176" s="2" t="s">
        <v>982</v>
      </c>
      <c r="W176" s="23"/>
    </row>
    <row r="177" spans="1:23" ht="45.95" customHeight="1" x14ac:dyDescent="0.15">
      <c r="A177" s="57"/>
      <c r="B177" s="54" t="s">
        <v>849</v>
      </c>
      <c r="C177" s="55"/>
      <c r="D177" s="55" t="s">
        <v>30</v>
      </c>
      <c r="E177" s="56">
        <v>2</v>
      </c>
      <c r="F177" s="7" t="s">
        <v>741</v>
      </c>
      <c r="G177" s="5"/>
      <c r="H177" s="58">
        <v>40300</v>
      </c>
      <c r="I177" s="58">
        <v>39500</v>
      </c>
      <c r="J177" s="58">
        <v>38600</v>
      </c>
      <c r="K177" s="59">
        <f t="shared" si="6"/>
        <v>-2</v>
      </c>
      <c r="L177" s="59">
        <f t="shared" si="7"/>
        <v>-2.2999999999999998</v>
      </c>
      <c r="M177" s="60">
        <v>162</v>
      </c>
      <c r="N177" s="75" t="s">
        <v>1513</v>
      </c>
      <c r="O177" s="6" t="s">
        <v>126</v>
      </c>
      <c r="P177" s="5" t="s">
        <v>742</v>
      </c>
      <c r="Q177" s="2" t="s">
        <v>1114</v>
      </c>
      <c r="R177" s="3" t="s">
        <v>970</v>
      </c>
      <c r="S177" s="2" t="s">
        <v>937</v>
      </c>
      <c r="T177" s="2" t="s">
        <v>743</v>
      </c>
      <c r="W177" s="23"/>
    </row>
    <row r="178" spans="1:23" ht="45.95" customHeight="1" x14ac:dyDescent="0.15">
      <c r="A178" s="57"/>
      <c r="B178" s="54" t="s">
        <v>849</v>
      </c>
      <c r="C178" s="55"/>
      <c r="D178" s="55" t="s">
        <v>30</v>
      </c>
      <c r="E178" s="56">
        <v>3</v>
      </c>
      <c r="F178" s="7" t="s">
        <v>1491</v>
      </c>
      <c r="G178" s="5"/>
      <c r="H178" s="58">
        <v>61000</v>
      </c>
      <c r="I178" s="58">
        <v>60900</v>
      </c>
      <c r="J178" s="58">
        <v>60800</v>
      </c>
      <c r="K178" s="59">
        <f>IF(H178=0,"",ROUND((I178-H178)/H178*100,1))</f>
        <v>-0.2</v>
      </c>
      <c r="L178" s="59">
        <f>IF(I178=0,"",ROUND((J178-I178)/I178*100,1))</f>
        <v>-0.2</v>
      </c>
      <c r="M178" s="60">
        <v>249</v>
      </c>
      <c r="N178" s="75" t="s">
        <v>1492</v>
      </c>
      <c r="O178" s="6" t="s">
        <v>126</v>
      </c>
      <c r="P178" s="5" t="s">
        <v>1493</v>
      </c>
      <c r="Q178" s="2" t="s">
        <v>1387</v>
      </c>
      <c r="R178" s="3" t="s">
        <v>970</v>
      </c>
      <c r="S178" s="2" t="s">
        <v>1494</v>
      </c>
      <c r="T178" s="2" t="s">
        <v>1495</v>
      </c>
      <c r="W178" s="23"/>
    </row>
    <row r="179" spans="1:23" ht="45.95" customHeight="1" x14ac:dyDescent="0.15">
      <c r="A179" s="57"/>
      <c r="B179" s="54" t="s">
        <v>849</v>
      </c>
      <c r="C179" s="55"/>
      <c r="D179" s="55" t="s">
        <v>30</v>
      </c>
      <c r="E179" s="56">
        <v>4</v>
      </c>
      <c r="F179" s="7" t="s">
        <v>1476</v>
      </c>
      <c r="G179" s="5"/>
      <c r="H179" s="58">
        <v>33700</v>
      </c>
      <c r="I179" s="58">
        <v>33200</v>
      </c>
      <c r="J179" s="58">
        <v>32700</v>
      </c>
      <c r="K179" s="59">
        <f t="shared" si="6"/>
        <v>-1.5</v>
      </c>
      <c r="L179" s="59">
        <f t="shared" si="7"/>
        <v>-1.5</v>
      </c>
      <c r="M179" s="60">
        <v>225</v>
      </c>
      <c r="N179" s="75" t="s">
        <v>202</v>
      </c>
      <c r="O179" s="6" t="s">
        <v>126</v>
      </c>
      <c r="P179" s="5" t="s">
        <v>1477</v>
      </c>
      <c r="Q179" s="2" t="s">
        <v>1073</v>
      </c>
      <c r="R179" s="3" t="s">
        <v>309</v>
      </c>
      <c r="S179" s="2" t="s">
        <v>938</v>
      </c>
      <c r="T179" s="2" t="s">
        <v>145</v>
      </c>
      <c r="W179" s="23"/>
    </row>
    <row r="180" spans="1:23" ht="45.95" customHeight="1" x14ac:dyDescent="0.15">
      <c r="A180" s="57"/>
      <c r="B180" s="54" t="s">
        <v>849</v>
      </c>
      <c r="C180" s="55"/>
      <c r="D180" s="55" t="s">
        <v>30</v>
      </c>
      <c r="E180" s="56">
        <v>5</v>
      </c>
      <c r="F180" s="7" t="s">
        <v>939</v>
      </c>
      <c r="G180" s="5"/>
      <c r="H180" s="58">
        <v>33100</v>
      </c>
      <c r="I180" s="58">
        <v>32900</v>
      </c>
      <c r="J180" s="58">
        <v>32700</v>
      </c>
      <c r="K180" s="59">
        <f t="shared" si="6"/>
        <v>-0.6</v>
      </c>
      <c r="L180" s="59">
        <f t="shared" si="7"/>
        <v>-0.6</v>
      </c>
      <c r="M180" s="60">
        <v>210</v>
      </c>
      <c r="N180" s="75" t="s">
        <v>120</v>
      </c>
      <c r="O180" s="6" t="s">
        <v>126</v>
      </c>
      <c r="P180" s="5" t="s">
        <v>562</v>
      </c>
      <c r="Q180" s="2" t="s">
        <v>306</v>
      </c>
      <c r="R180" s="3" t="s">
        <v>309</v>
      </c>
      <c r="S180" s="2" t="s">
        <v>940</v>
      </c>
      <c r="T180" s="2" t="s">
        <v>810</v>
      </c>
      <c r="W180" s="23"/>
    </row>
    <row r="181" spans="1:23" ht="45.95" customHeight="1" x14ac:dyDescent="0.15">
      <c r="A181" s="57"/>
      <c r="B181" s="54" t="s">
        <v>849</v>
      </c>
      <c r="C181" s="55"/>
      <c r="D181" s="55" t="s">
        <v>30</v>
      </c>
      <c r="E181" s="56">
        <v>6</v>
      </c>
      <c r="F181" s="7" t="s">
        <v>941</v>
      </c>
      <c r="G181" s="5"/>
      <c r="H181" s="58">
        <v>29400</v>
      </c>
      <c r="I181" s="58">
        <v>29100</v>
      </c>
      <c r="J181" s="58">
        <v>28600</v>
      </c>
      <c r="K181" s="59">
        <f t="shared" si="6"/>
        <v>-1</v>
      </c>
      <c r="L181" s="59">
        <f t="shared" si="7"/>
        <v>-1.7</v>
      </c>
      <c r="M181" s="60">
        <v>190</v>
      </c>
      <c r="N181" s="75" t="s">
        <v>120</v>
      </c>
      <c r="O181" s="6" t="s">
        <v>126</v>
      </c>
      <c r="P181" s="5" t="s">
        <v>1193</v>
      </c>
      <c r="Q181" s="2" t="s">
        <v>995</v>
      </c>
      <c r="R181" s="3" t="s">
        <v>309</v>
      </c>
      <c r="S181" s="2" t="s">
        <v>942</v>
      </c>
      <c r="T181" s="2" t="s">
        <v>810</v>
      </c>
      <c r="W181" s="23"/>
    </row>
    <row r="182" spans="1:23" ht="45.95" customHeight="1" x14ac:dyDescent="0.15">
      <c r="A182" s="57" t="s">
        <v>1515</v>
      </c>
      <c r="B182" s="54" t="s">
        <v>849</v>
      </c>
      <c r="C182" s="55"/>
      <c r="D182" s="55" t="s">
        <v>30</v>
      </c>
      <c r="E182" s="56">
        <v>7</v>
      </c>
      <c r="F182" s="7" t="s">
        <v>729</v>
      </c>
      <c r="G182" s="5"/>
      <c r="H182" s="58">
        <v>46900</v>
      </c>
      <c r="I182" s="58">
        <v>46100</v>
      </c>
      <c r="J182" s="58">
        <v>45300</v>
      </c>
      <c r="K182" s="59">
        <f t="shared" si="6"/>
        <v>-1.7</v>
      </c>
      <c r="L182" s="59">
        <f t="shared" si="7"/>
        <v>-1.7</v>
      </c>
      <c r="M182" s="60">
        <v>219</v>
      </c>
      <c r="N182" s="75" t="s">
        <v>120</v>
      </c>
      <c r="O182" s="6" t="s">
        <v>126</v>
      </c>
      <c r="P182" s="5" t="s">
        <v>784</v>
      </c>
      <c r="Q182" s="2" t="s">
        <v>977</v>
      </c>
      <c r="R182" s="3" t="s">
        <v>309</v>
      </c>
      <c r="S182" s="2" t="s">
        <v>943</v>
      </c>
      <c r="T182" s="2" t="s">
        <v>1154</v>
      </c>
      <c r="W182" s="23"/>
    </row>
    <row r="183" spans="1:23" ht="45.95" customHeight="1" x14ac:dyDescent="0.15">
      <c r="A183" s="57"/>
      <c r="B183" s="54" t="s">
        <v>849</v>
      </c>
      <c r="C183" s="55"/>
      <c r="D183" s="55" t="s">
        <v>30</v>
      </c>
      <c r="E183" s="56">
        <v>8</v>
      </c>
      <c r="F183" s="7" t="s">
        <v>944</v>
      </c>
      <c r="G183" s="5"/>
      <c r="H183" s="58">
        <v>20000</v>
      </c>
      <c r="I183" s="58">
        <v>19900</v>
      </c>
      <c r="J183" s="58">
        <v>19700</v>
      </c>
      <c r="K183" s="59">
        <f t="shared" si="6"/>
        <v>-0.5</v>
      </c>
      <c r="L183" s="59">
        <f t="shared" si="7"/>
        <v>-1</v>
      </c>
      <c r="M183" s="60">
        <v>219</v>
      </c>
      <c r="N183" s="75" t="s">
        <v>202</v>
      </c>
      <c r="O183" s="6" t="s">
        <v>1595</v>
      </c>
      <c r="P183" s="5" t="s">
        <v>150</v>
      </c>
      <c r="Q183" s="2" t="s">
        <v>308</v>
      </c>
      <c r="R183" s="3" t="s">
        <v>309</v>
      </c>
      <c r="S183" s="2" t="s">
        <v>945</v>
      </c>
      <c r="T183" s="2" t="s">
        <v>810</v>
      </c>
      <c r="W183" s="23"/>
    </row>
    <row r="184" spans="1:23" ht="60.95" customHeight="1" x14ac:dyDescent="0.15">
      <c r="A184" s="57"/>
      <c r="B184" s="54" t="s">
        <v>849</v>
      </c>
      <c r="C184" s="55">
        <v>5</v>
      </c>
      <c r="D184" s="55" t="s">
        <v>30</v>
      </c>
      <c r="E184" s="56">
        <v>1</v>
      </c>
      <c r="F184" s="7" t="s">
        <v>1345</v>
      </c>
      <c r="G184" s="5"/>
      <c r="H184" s="58">
        <v>90000</v>
      </c>
      <c r="I184" s="58">
        <v>87300</v>
      </c>
      <c r="J184" s="58">
        <v>84600</v>
      </c>
      <c r="K184" s="59">
        <f t="shared" si="6"/>
        <v>-3</v>
      </c>
      <c r="L184" s="59">
        <f t="shared" si="7"/>
        <v>-3.1</v>
      </c>
      <c r="M184" s="60">
        <v>1633</v>
      </c>
      <c r="N184" s="75" t="s">
        <v>202</v>
      </c>
      <c r="O184" s="6" t="s">
        <v>1600</v>
      </c>
      <c r="P184" s="5" t="s">
        <v>1346</v>
      </c>
      <c r="Q184" s="2" t="s">
        <v>53</v>
      </c>
      <c r="R184" s="3" t="s">
        <v>309</v>
      </c>
      <c r="S184" s="2" t="s">
        <v>1384</v>
      </c>
      <c r="T184" s="2" t="s">
        <v>1591</v>
      </c>
      <c r="W184" s="23"/>
    </row>
    <row r="185" spans="1:23" ht="45.95" customHeight="1" x14ac:dyDescent="0.15">
      <c r="A185" s="57"/>
      <c r="B185" s="54" t="s">
        <v>849</v>
      </c>
      <c r="C185" s="55">
        <v>5</v>
      </c>
      <c r="D185" s="55" t="s">
        <v>30</v>
      </c>
      <c r="E185" s="56">
        <v>2</v>
      </c>
      <c r="F185" s="7" t="s">
        <v>1634</v>
      </c>
      <c r="G185" s="5"/>
      <c r="H185" s="58"/>
      <c r="I185" s="58">
        <v>50000</v>
      </c>
      <c r="J185" s="58">
        <v>49000</v>
      </c>
      <c r="K185" s="59" t="str">
        <f t="shared" si="6"/>
        <v/>
      </c>
      <c r="L185" s="59">
        <f t="shared" si="7"/>
        <v>-2</v>
      </c>
      <c r="M185" s="60">
        <v>485</v>
      </c>
      <c r="N185" s="77" t="s">
        <v>471</v>
      </c>
      <c r="O185" s="6" t="s">
        <v>1635</v>
      </c>
      <c r="P185" s="5" t="s">
        <v>708</v>
      </c>
      <c r="Q185" s="2" t="s">
        <v>1636</v>
      </c>
      <c r="R185" s="3" t="s">
        <v>129</v>
      </c>
      <c r="S185" s="2" t="s">
        <v>1637</v>
      </c>
      <c r="T185" s="2" t="s">
        <v>6</v>
      </c>
      <c r="W185" s="23"/>
    </row>
    <row r="186" spans="1:23" ht="45.95" customHeight="1" x14ac:dyDescent="0.15">
      <c r="A186" s="57"/>
      <c r="B186" s="54" t="s">
        <v>849</v>
      </c>
      <c r="C186" s="55">
        <v>9</v>
      </c>
      <c r="D186" s="55" t="s">
        <v>30</v>
      </c>
      <c r="E186" s="56">
        <v>1</v>
      </c>
      <c r="F186" s="7" t="s">
        <v>946</v>
      </c>
      <c r="G186" s="5"/>
      <c r="H186" s="58">
        <v>18100</v>
      </c>
      <c r="I186" s="58">
        <v>17600</v>
      </c>
      <c r="J186" s="58">
        <v>17100</v>
      </c>
      <c r="K186" s="59">
        <f t="shared" si="6"/>
        <v>-2.8</v>
      </c>
      <c r="L186" s="59">
        <f t="shared" si="7"/>
        <v>-2.8</v>
      </c>
      <c r="M186" s="60">
        <v>29127</v>
      </c>
      <c r="N186" s="76" t="s">
        <v>131</v>
      </c>
      <c r="O186" s="6" t="s">
        <v>907</v>
      </c>
      <c r="P186" s="5" t="s">
        <v>139</v>
      </c>
      <c r="Q186" s="2" t="s">
        <v>24</v>
      </c>
      <c r="R186" s="3" t="s">
        <v>129</v>
      </c>
      <c r="S186" s="2" t="s">
        <v>947</v>
      </c>
      <c r="T186" s="2" t="s">
        <v>374</v>
      </c>
      <c r="W186" s="23"/>
    </row>
    <row r="187" spans="1:23" ht="45.95" customHeight="1" x14ac:dyDescent="0.15">
      <c r="A187" s="57"/>
      <c r="B187" s="54" t="s">
        <v>850</v>
      </c>
      <c r="C187" s="55"/>
      <c r="D187" s="55" t="s">
        <v>30</v>
      </c>
      <c r="E187" s="56">
        <v>1</v>
      </c>
      <c r="F187" s="7" t="s">
        <v>214</v>
      </c>
      <c r="G187" s="5"/>
      <c r="H187" s="58">
        <v>15900</v>
      </c>
      <c r="I187" s="58">
        <v>14900</v>
      </c>
      <c r="J187" s="58">
        <v>14000</v>
      </c>
      <c r="K187" s="59">
        <f t="shared" si="6"/>
        <v>-6.3</v>
      </c>
      <c r="L187" s="59">
        <f t="shared" si="7"/>
        <v>-6</v>
      </c>
      <c r="M187" s="60">
        <v>87</v>
      </c>
      <c r="N187" s="75" t="s">
        <v>120</v>
      </c>
      <c r="O187" s="6" t="s">
        <v>126</v>
      </c>
      <c r="P187" s="5" t="s">
        <v>25</v>
      </c>
      <c r="Q187" s="2" t="s">
        <v>26</v>
      </c>
      <c r="R187" s="3" t="s">
        <v>363</v>
      </c>
      <c r="S187" s="2" t="s">
        <v>948</v>
      </c>
      <c r="T187" s="2" t="s">
        <v>27</v>
      </c>
      <c r="W187" s="23"/>
    </row>
    <row r="188" spans="1:23" ht="45.95" customHeight="1" x14ac:dyDescent="0.15">
      <c r="A188" s="57" t="s">
        <v>1515</v>
      </c>
      <c r="B188" s="54" t="s">
        <v>850</v>
      </c>
      <c r="C188" s="55"/>
      <c r="D188" s="55" t="s">
        <v>30</v>
      </c>
      <c r="E188" s="56">
        <v>2</v>
      </c>
      <c r="F188" s="7" t="s">
        <v>386</v>
      </c>
      <c r="G188" s="5" t="s">
        <v>851</v>
      </c>
      <c r="H188" s="58">
        <v>27500</v>
      </c>
      <c r="I188" s="58">
        <v>26300</v>
      </c>
      <c r="J188" s="58">
        <v>24900</v>
      </c>
      <c r="K188" s="59">
        <f t="shared" si="6"/>
        <v>-4.4000000000000004</v>
      </c>
      <c r="L188" s="59">
        <f t="shared" si="7"/>
        <v>-5.3</v>
      </c>
      <c r="M188" s="60">
        <v>173</v>
      </c>
      <c r="N188" s="75" t="s">
        <v>266</v>
      </c>
      <c r="O188" s="6" t="s">
        <v>126</v>
      </c>
      <c r="P188" s="5" t="s">
        <v>28</v>
      </c>
      <c r="Q188" s="2" t="s">
        <v>241</v>
      </c>
      <c r="R188" s="3" t="s">
        <v>363</v>
      </c>
      <c r="S188" s="2" t="s">
        <v>387</v>
      </c>
      <c r="T188" s="2" t="s">
        <v>27</v>
      </c>
      <c r="W188" s="23"/>
    </row>
    <row r="189" spans="1:23" ht="45.95" customHeight="1" x14ac:dyDescent="0.15">
      <c r="A189" s="57"/>
      <c r="B189" s="54" t="s">
        <v>850</v>
      </c>
      <c r="C189" s="55"/>
      <c r="D189" s="55" t="s">
        <v>30</v>
      </c>
      <c r="E189" s="56">
        <v>3</v>
      </c>
      <c r="F189" s="7" t="s">
        <v>385</v>
      </c>
      <c r="G189" s="5"/>
      <c r="H189" s="58">
        <v>13500</v>
      </c>
      <c r="I189" s="58">
        <v>12600</v>
      </c>
      <c r="J189" s="58">
        <v>11800</v>
      </c>
      <c r="K189" s="59">
        <f t="shared" si="6"/>
        <v>-6.7</v>
      </c>
      <c r="L189" s="59">
        <f t="shared" si="7"/>
        <v>-6.3</v>
      </c>
      <c r="M189" s="60">
        <v>158</v>
      </c>
      <c r="N189" s="75" t="s">
        <v>266</v>
      </c>
      <c r="O189" s="6" t="s">
        <v>593</v>
      </c>
      <c r="P189" s="5" t="s">
        <v>419</v>
      </c>
      <c r="Q189" s="2" t="s">
        <v>545</v>
      </c>
      <c r="R189" s="3" t="s">
        <v>363</v>
      </c>
      <c r="S189" s="2" t="s">
        <v>949</v>
      </c>
      <c r="T189" s="2" t="s">
        <v>984</v>
      </c>
      <c r="W189" s="23"/>
    </row>
    <row r="190" spans="1:23" ht="45.95" customHeight="1" x14ac:dyDescent="0.15">
      <c r="A190" s="57"/>
      <c r="B190" s="54" t="s">
        <v>850</v>
      </c>
      <c r="C190" s="55">
        <v>5</v>
      </c>
      <c r="D190" s="55" t="s">
        <v>30</v>
      </c>
      <c r="E190" s="56">
        <v>1</v>
      </c>
      <c r="F190" s="7" t="s">
        <v>1541</v>
      </c>
      <c r="G190" s="5" t="s">
        <v>1542</v>
      </c>
      <c r="H190" s="58">
        <v>45000</v>
      </c>
      <c r="I190" s="58">
        <v>42000</v>
      </c>
      <c r="J190" s="58">
        <v>39200</v>
      </c>
      <c r="K190" s="59">
        <f t="shared" si="6"/>
        <v>-6.7</v>
      </c>
      <c r="L190" s="59">
        <f t="shared" si="7"/>
        <v>-6.7</v>
      </c>
      <c r="M190" s="60">
        <v>631</v>
      </c>
      <c r="N190" s="75" t="s">
        <v>1543</v>
      </c>
      <c r="O190" s="6" t="s">
        <v>1544</v>
      </c>
      <c r="P190" s="5" t="s">
        <v>1545</v>
      </c>
      <c r="Q190" s="2" t="s">
        <v>1546</v>
      </c>
      <c r="R190" s="3" t="s">
        <v>363</v>
      </c>
      <c r="S190" s="2" t="s">
        <v>1547</v>
      </c>
      <c r="T190" s="2" t="s">
        <v>27</v>
      </c>
      <c r="W190" s="23"/>
    </row>
    <row r="191" spans="1:23" ht="45.95" customHeight="1" x14ac:dyDescent="0.15">
      <c r="A191" s="57"/>
      <c r="B191" s="54" t="s">
        <v>850</v>
      </c>
      <c r="C191" s="55">
        <v>5</v>
      </c>
      <c r="D191" s="55" t="s">
        <v>30</v>
      </c>
      <c r="E191" s="56">
        <v>2</v>
      </c>
      <c r="F191" s="7" t="s">
        <v>1367</v>
      </c>
      <c r="G191" s="5" t="s">
        <v>1368</v>
      </c>
      <c r="H191" s="58">
        <v>55000</v>
      </c>
      <c r="I191" s="58">
        <v>54300</v>
      </c>
      <c r="J191" s="58">
        <v>53700</v>
      </c>
      <c r="K191" s="59">
        <f t="shared" si="6"/>
        <v>-1.3</v>
      </c>
      <c r="L191" s="59">
        <f t="shared" si="7"/>
        <v>-1.1000000000000001</v>
      </c>
      <c r="M191" s="60">
        <v>1983</v>
      </c>
      <c r="N191" s="77" t="s">
        <v>1202</v>
      </c>
      <c r="O191" s="6" t="s">
        <v>1369</v>
      </c>
      <c r="P191" s="5" t="s">
        <v>1370</v>
      </c>
      <c r="Q191" s="2" t="s">
        <v>1371</v>
      </c>
      <c r="R191" s="3" t="s">
        <v>363</v>
      </c>
      <c r="S191" s="2" t="s">
        <v>1372</v>
      </c>
      <c r="T191" s="2" t="s">
        <v>27</v>
      </c>
      <c r="W191" s="23"/>
    </row>
    <row r="192" spans="1:23" ht="45.95" customHeight="1" x14ac:dyDescent="0.15">
      <c r="A192" s="57"/>
      <c r="B192" s="54" t="s">
        <v>852</v>
      </c>
      <c r="C192" s="55"/>
      <c r="D192" s="55" t="s">
        <v>30</v>
      </c>
      <c r="E192" s="56">
        <v>1</v>
      </c>
      <c r="F192" s="7" t="s">
        <v>993</v>
      </c>
      <c r="G192" s="5"/>
      <c r="H192" s="58">
        <v>38100</v>
      </c>
      <c r="I192" s="58">
        <v>37300</v>
      </c>
      <c r="J192" s="58">
        <v>36700</v>
      </c>
      <c r="K192" s="59">
        <f t="shared" si="6"/>
        <v>-2.1</v>
      </c>
      <c r="L192" s="59">
        <f t="shared" si="7"/>
        <v>-1.6</v>
      </c>
      <c r="M192" s="60">
        <v>578</v>
      </c>
      <c r="N192" s="75" t="s">
        <v>266</v>
      </c>
      <c r="O192" s="6" t="s">
        <v>1597</v>
      </c>
      <c r="P192" s="5" t="s">
        <v>442</v>
      </c>
      <c r="Q192" s="2" t="s">
        <v>220</v>
      </c>
      <c r="R192" s="3" t="s">
        <v>758</v>
      </c>
      <c r="S192" s="2" t="s">
        <v>950</v>
      </c>
      <c r="T192" s="2" t="s">
        <v>1157</v>
      </c>
      <c r="W192" s="23"/>
    </row>
    <row r="193" spans="1:23" ht="45.95" customHeight="1" x14ac:dyDescent="0.15">
      <c r="A193" s="57"/>
      <c r="B193" s="54" t="s">
        <v>852</v>
      </c>
      <c r="C193" s="55"/>
      <c r="D193" s="55" t="s">
        <v>30</v>
      </c>
      <c r="E193" s="56">
        <v>2</v>
      </c>
      <c r="F193" s="7" t="s">
        <v>1548</v>
      </c>
      <c r="G193" s="5"/>
      <c r="H193" s="58">
        <v>10500</v>
      </c>
      <c r="I193" s="58">
        <v>10200</v>
      </c>
      <c r="J193" s="58">
        <v>10000</v>
      </c>
      <c r="K193" s="59">
        <f t="shared" si="6"/>
        <v>-2.9</v>
      </c>
      <c r="L193" s="59">
        <f t="shared" si="7"/>
        <v>-2</v>
      </c>
      <c r="M193" s="60">
        <v>253</v>
      </c>
      <c r="N193" s="77" t="s">
        <v>254</v>
      </c>
      <c r="O193" s="6" t="s">
        <v>1549</v>
      </c>
      <c r="P193" s="5" t="s">
        <v>1550</v>
      </c>
      <c r="Q193" s="2" t="s">
        <v>1551</v>
      </c>
      <c r="R193" s="3" t="s">
        <v>758</v>
      </c>
      <c r="S193" s="2" t="s">
        <v>1552</v>
      </c>
      <c r="T193" s="2" t="s">
        <v>982</v>
      </c>
      <c r="W193" s="23"/>
    </row>
    <row r="194" spans="1:23" ht="45.95" customHeight="1" x14ac:dyDescent="0.15">
      <c r="A194" s="57"/>
      <c r="B194" s="54" t="s">
        <v>852</v>
      </c>
      <c r="C194" s="55"/>
      <c r="D194" s="55" t="s">
        <v>30</v>
      </c>
      <c r="E194" s="56">
        <v>3</v>
      </c>
      <c r="F194" s="7" t="s">
        <v>951</v>
      </c>
      <c r="G194" s="5"/>
      <c r="H194" s="58">
        <v>24700</v>
      </c>
      <c r="I194" s="58">
        <v>24200</v>
      </c>
      <c r="J194" s="58">
        <v>23700</v>
      </c>
      <c r="K194" s="59">
        <f t="shared" si="6"/>
        <v>-2</v>
      </c>
      <c r="L194" s="59">
        <f t="shared" si="7"/>
        <v>-2.1</v>
      </c>
      <c r="M194" s="60">
        <v>396</v>
      </c>
      <c r="N194" s="75" t="s">
        <v>266</v>
      </c>
      <c r="O194" s="6" t="s">
        <v>126</v>
      </c>
      <c r="P194" s="5" t="s">
        <v>1666</v>
      </c>
      <c r="Q194" s="2" t="s">
        <v>443</v>
      </c>
      <c r="R194" s="3" t="s">
        <v>1611</v>
      </c>
      <c r="S194" s="2" t="s">
        <v>952</v>
      </c>
      <c r="T194" s="2" t="s">
        <v>1157</v>
      </c>
      <c r="W194" s="23"/>
    </row>
    <row r="195" spans="1:23" ht="45.95" customHeight="1" x14ac:dyDescent="0.15">
      <c r="A195" s="57"/>
      <c r="B195" s="54" t="s">
        <v>1133</v>
      </c>
      <c r="C195" s="55"/>
      <c r="D195" s="55" t="s">
        <v>30</v>
      </c>
      <c r="E195" s="56">
        <v>4</v>
      </c>
      <c r="F195" s="7" t="s">
        <v>1615</v>
      </c>
      <c r="G195" s="5"/>
      <c r="H195" s="58">
        <v>20200</v>
      </c>
      <c r="I195" s="58">
        <v>19700</v>
      </c>
      <c r="J195" s="58">
        <v>19200</v>
      </c>
      <c r="K195" s="59">
        <f>IF(H195=0,"",ROUND((I195-H195)/H195*100,1))</f>
        <v>-2.5</v>
      </c>
      <c r="L195" s="59">
        <f>IF(I195=0,"",ROUND((J195-I195)/I195*100,1))</f>
        <v>-2.5</v>
      </c>
      <c r="M195" s="60">
        <v>512</v>
      </c>
      <c r="N195" s="75" t="s">
        <v>120</v>
      </c>
      <c r="O195" s="6" t="s">
        <v>334</v>
      </c>
      <c r="P195" s="5" t="s">
        <v>1134</v>
      </c>
      <c r="Q195" s="2" t="s">
        <v>800</v>
      </c>
      <c r="R195" s="3" t="s">
        <v>758</v>
      </c>
      <c r="S195" s="2" t="s">
        <v>956</v>
      </c>
      <c r="T195" s="2" t="s">
        <v>368</v>
      </c>
      <c r="W195" s="23"/>
    </row>
    <row r="196" spans="1:23" ht="45.95" customHeight="1" x14ac:dyDescent="0.15">
      <c r="A196" s="57"/>
      <c r="B196" s="54" t="s">
        <v>852</v>
      </c>
      <c r="C196" s="55"/>
      <c r="D196" s="55" t="s">
        <v>30</v>
      </c>
      <c r="E196" s="56">
        <v>5</v>
      </c>
      <c r="F196" s="7" t="s">
        <v>953</v>
      </c>
      <c r="G196" s="5" t="s">
        <v>954</v>
      </c>
      <c r="H196" s="58">
        <v>29700</v>
      </c>
      <c r="I196" s="58">
        <v>29000</v>
      </c>
      <c r="J196" s="58">
        <v>28300</v>
      </c>
      <c r="K196" s="59">
        <f t="shared" si="6"/>
        <v>-2.4</v>
      </c>
      <c r="L196" s="59">
        <f t="shared" si="7"/>
        <v>-2.4</v>
      </c>
      <c r="M196" s="60">
        <v>210</v>
      </c>
      <c r="N196" s="76" t="s">
        <v>131</v>
      </c>
      <c r="O196" s="6" t="s">
        <v>126</v>
      </c>
      <c r="P196" s="5" t="s">
        <v>696</v>
      </c>
      <c r="Q196" s="2" t="s">
        <v>298</v>
      </c>
      <c r="R196" s="3" t="s">
        <v>363</v>
      </c>
      <c r="S196" s="2" t="s">
        <v>955</v>
      </c>
      <c r="T196" s="2" t="s">
        <v>1157</v>
      </c>
      <c r="W196" s="23"/>
    </row>
    <row r="197" spans="1:23" ht="45.95" customHeight="1" x14ac:dyDescent="0.15">
      <c r="A197" s="57"/>
      <c r="B197" s="54" t="s">
        <v>1133</v>
      </c>
      <c r="C197" s="55"/>
      <c r="D197" s="55" t="s">
        <v>30</v>
      </c>
      <c r="E197" s="56">
        <v>6</v>
      </c>
      <c r="F197" s="7" t="s">
        <v>744</v>
      </c>
      <c r="G197" s="5"/>
      <c r="H197" s="58">
        <v>30600</v>
      </c>
      <c r="I197" s="58">
        <v>30000</v>
      </c>
      <c r="J197" s="58">
        <v>29600</v>
      </c>
      <c r="K197" s="59">
        <f>IF(H197=0,"",ROUND((I197-H197)/H197*100,1))</f>
        <v>-2</v>
      </c>
      <c r="L197" s="59">
        <f>IF(I197=0,"",ROUND((J197-I197)/I197*100,1))</f>
        <v>-1.3</v>
      </c>
      <c r="M197" s="60">
        <v>201</v>
      </c>
      <c r="N197" s="75" t="s">
        <v>1385</v>
      </c>
      <c r="O197" s="6" t="s">
        <v>126</v>
      </c>
      <c r="P197" s="5" t="s">
        <v>745</v>
      </c>
      <c r="Q197" s="2" t="s">
        <v>785</v>
      </c>
      <c r="R197" s="3" t="s">
        <v>1519</v>
      </c>
      <c r="S197" s="2" t="s">
        <v>746</v>
      </c>
      <c r="T197" s="2" t="s">
        <v>810</v>
      </c>
      <c r="W197" s="23"/>
    </row>
    <row r="198" spans="1:23" ht="45.95" customHeight="1" x14ac:dyDescent="0.15">
      <c r="A198" s="57"/>
      <c r="B198" s="54" t="s">
        <v>852</v>
      </c>
      <c r="C198" s="55">
        <v>5</v>
      </c>
      <c r="D198" s="55" t="s">
        <v>30</v>
      </c>
      <c r="E198" s="56">
        <v>1</v>
      </c>
      <c r="F198" s="7" t="s">
        <v>1183</v>
      </c>
      <c r="G198" s="5"/>
      <c r="H198" s="58">
        <v>40500</v>
      </c>
      <c r="I198" s="58">
        <v>39300</v>
      </c>
      <c r="J198" s="58">
        <v>38200</v>
      </c>
      <c r="K198" s="59">
        <f t="shared" si="6"/>
        <v>-3</v>
      </c>
      <c r="L198" s="59">
        <f t="shared" si="7"/>
        <v>-2.8</v>
      </c>
      <c r="M198" s="60">
        <v>882</v>
      </c>
      <c r="N198" s="78" t="s">
        <v>1184</v>
      </c>
      <c r="O198" s="6" t="s">
        <v>624</v>
      </c>
      <c r="P198" s="5" t="s">
        <v>1185</v>
      </c>
      <c r="Q198" s="2" t="s">
        <v>1186</v>
      </c>
      <c r="R198" s="3" t="s">
        <v>363</v>
      </c>
      <c r="S198" s="2" t="s">
        <v>1187</v>
      </c>
      <c r="T198" s="2" t="s">
        <v>982</v>
      </c>
      <c r="W198" s="23"/>
    </row>
    <row r="199" spans="1:23" ht="45.95" customHeight="1" x14ac:dyDescent="0.15">
      <c r="A199" s="57"/>
      <c r="B199" s="54" t="s">
        <v>1133</v>
      </c>
      <c r="C199" s="55">
        <v>5</v>
      </c>
      <c r="D199" s="55" t="s">
        <v>30</v>
      </c>
      <c r="E199" s="56">
        <v>2</v>
      </c>
      <c r="F199" s="7" t="s">
        <v>154</v>
      </c>
      <c r="G199" s="5"/>
      <c r="H199" s="58">
        <v>22200</v>
      </c>
      <c r="I199" s="58">
        <v>21700</v>
      </c>
      <c r="J199" s="58">
        <v>21200</v>
      </c>
      <c r="K199" s="59">
        <f t="shared" si="6"/>
        <v>-2.2999999999999998</v>
      </c>
      <c r="L199" s="59">
        <f t="shared" si="7"/>
        <v>-2.2999999999999998</v>
      </c>
      <c r="M199" s="60">
        <v>222</v>
      </c>
      <c r="N199" s="78" t="s">
        <v>1199</v>
      </c>
      <c r="O199" s="6" t="s">
        <v>540</v>
      </c>
      <c r="P199" s="5" t="s">
        <v>1200</v>
      </c>
      <c r="Q199" s="2" t="s">
        <v>155</v>
      </c>
      <c r="R199" s="3" t="s">
        <v>758</v>
      </c>
      <c r="S199" s="2" t="s">
        <v>957</v>
      </c>
      <c r="T199" s="2" t="s">
        <v>1593</v>
      </c>
      <c r="W199" s="23"/>
    </row>
    <row r="200" spans="1:23" ht="45.95" customHeight="1" x14ac:dyDescent="0.15">
      <c r="A200" s="57"/>
      <c r="B200" s="54" t="s">
        <v>852</v>
      </c>
      <c r="C200" s="55">
        <v>9</v>
      </c>
      <c r="D200" s="55" t="s">
        <v>30</v>
      </c>
      <c r="E200" s="56">
        <v>1</v>
      </c>
      <c r="F200" s="7" t="s">
        <v>299</v>
      </c>
      <c r="G200" s="5"/>
      <c r="H200" s="58">
        <v>18900</v>
      </c>
      <c r="I200" s="58">
        <v>18400</v>
      </c>
      <c r="J200" s="58">
        <v>18000</v>
      </c>
      <c r="K200" s="59">
        <f t="shared" si="6"/>
        <v>-2.6</v>
      </c>
      <c r="L200" s="59">
        <f t="shared" si="7"/>
        <v>-2.2000000000000002</v>
      </c>
      <c r="M200" s="60">
        <v>62457</v>
      </c>
      <c r="N200" s="75" t="s">
        <v>1514</v>
      </c>
      <c r="O200" s="6" t="s">
        <v>362</v>
      </c>
      <c r="P200" s="5" t="s">
        <v>747</v>
      </c>
      <c r="Q200" s="2" t="s">
        <v>156</v>
      </c>
      <c r="R200" s="3" t="s">
        <v>363</v>
      </c>
      <c r="S200" s="2" t="s">
        <v>1612</v>
      </c>
      <c r="T200" s="2" t="s">
        <v>374</v>
      </c>
      <c r="W200" s="23"/>
    </row>
    <row r="201" spans="1:23" ht="45.95" customHeight="1" x14ac:dyDescent="0.15">
      <c r="A201" s="57"/>
      <c r="B201" s="54" t="s">
        <v>319</v>
      </c>
      <c r="C201" s="55"/>
      <c r="D201" s="55" t="s">
        <v>30</v>
      </c>
      <c r="E201" s="56">
        <v>1</v>
      </c>
      <c r="F201" s="7" t="s">
        <v>1209</v>
      </c>
      <c r="G201" s="5" t="s">
        <v>320</v>
      </c>
      <c r="H201" s="58">
        <v>34000</v>
      </c>
      <c r="I201" s="58">
        <v>33000</v>
      </c>
      <c r="J201" s="58">
        <v>32000</v>
      </c>
      <c r="K201" s="59">
        <f t="shared" si="6"/>
        <v>-2.9</v>
      </c>
      <c r="L201" s="59">
        <f t="shared" si="7"/>
        <v>-3</v>
      </c>
      <c r="M201" s="60">
        <v>297</v>
      </c>
      <c r="N201" s="75" t="s">
        <v>120</v>
      </c>
      <c r="O201" s="6" t="s">
        <v>1595</v>
      </c>
      <c r="P201" s="5" t="s">
        <v>853</v>
      </c>
      <c r="Q201" s="2" t="s">
        <v>1147</v>
      </c>
      <c r="R201" s="3" t="s">
        <v>363</v>
      </c>
      <c r="S201" s="2" t="s">
        <v>23</v>
      </c>
      <c r="T201" s="2" t="s">
        <v>854</v>
      </c>
      <c r="W201" s="23"/>
    </row>
    <row r="202" spans="1:23" ht="45.95" customHeight="1" x14ac:dyDescent="0.15">
      <c r="A202" s="57"/>
      <c r="B202" s="54" t="s">
        <v>319</v>
      </c>
      <c r="C202" s="55"/>
      <c r="D202" s="55" t="s">
        <v>30</v>
      </c>
      <c r="E202" s="56">
        <v>2</v>
      </c>
      <c r="F202" s="7" t="s">
        <v>958</v>
      </c>
      <c r="G202" s="5"/>
      <c r="H202" s="58">
        <v>13000</v>
      </c>
      <c r="I202" s="58">
        <v>12400</v>
      </c>
      <c r="J202" s="58">
        <v>11800</v>
      </c>
      <c r="K202" s="59">
        <f t="shared" si="6"/>
        <v>-4.5999999999999996</v>
      </c>
      <c r="L202" s="59">
        <f t="shared" si="7"/>
        <v>-4.8</v>
      </c>
      <c r="M202" s="60">
        <v>307</v>
      </c>
      <c r="N202" s="78" t="s">
        <v>1212</v>
      </c>
      <c r="O202" s="6" t="s">
        <v>1597</v>
      </c>
      <c r="P202" s="5" t="s">
        <v>1213</v>
      </c>
      <c r="Q202" s="2" t="s">
        <v>986</v>
      </c>
      <c r="R202" s="3" t="s">
        <v>758</v>
      </c>
      <c r="S202" s="2" t="s">
        <v>959</v>
      </c>
      <c r="T202" s="2" t="s">
        <v>984</v>
      </c>
      <c r="W202" s="23"/>
    </row>
    <row r="203" spans="1:23" ht="45.95" customHeight="1" x14ac:dyDescent="0.15">
      <c r="A203" s="57"/>
      <c r="B203" s="54" t="s">
        <v>319</v>
      </c>
      <c r="C203" s="55">
        <v>5</v>
      </c>
      <c r="D203" s="55" t="s">
        <v>30</v>
      </c>
      <c r="E203" s="56">
        <v>1</v>
      </c>
      <c r="F203" s="7" t="s">
        <v>90</v>
      </c>
      <c r="G203" s="5" t="s">
        <v>159</v>
      </c>
      <c r="H203" s="58">
        <v>47500</v>
      </c>
      <c r="I203" s="58">
        <v>45000</v>
      </c>
      <c r="J203" s="58">
        <v>43000</v>
      </c>
      <c r="K203" s="59">
        <f t="shared" si="6"/>
        <v>-5.3</v>
      </c>
      <c r="L203" s="59">
        <f t="shared" si="7"/>
        <v>-4.4000000000000004</v>
      </c>
      <c r="M203" s="60">
        <v>231</v>
      </c>
      <c r="N203" s="75" t="s">
        <v>120</v>
      </c>
      <c r="O203" s="6" t="s">
        <v>91</v>
      </c>
      <c r="P203" s="5" t="s">
        <v>233</v>
      </c>
      <c r="Q203" s="2" t="s">
        <v>390</v>
      </c>
      <c r="R203" s="3" t="s">
        <v>363</v>
      </c>
      <c r="S203" s="2" t="s">
        <v>578</v>
      </c>
      <c r="T203" s="2" t="s">
        <v>1592</v>
      </c>
      <c r="W203" s="23"/>
    </row>
    <row r="204" spans="1:23" ht="45.95" customHeight="1" x14ac:dyDescent="0.15">
      <c r="A204" s="57"/>
      <c r="B204" s="54" t="s">
        <v>319</v>
      </c>
      <c r="C204" s="55">
        <v>5</v>
      </c>
      <c r="D204" s="55" t="s">
        <v>30</v>
      </c>
      <c r="E204" s="56">
        <v>2</v>
      </c>
      <c r="F204" s="7" t="s">
        <v>579</v>
      </c>
      <c r="G204" s="5" t="s">
        <v>580</v>
      </c>
      <c r="H204" s="58">
        <v>35200</v>
      </c>
      <c r="I204" s="58">
        <v>33400</v>
      </c>
      <c r="J204" s="58">
        <v>32000</v>
      </c>
      <c r="K204" s="59">
        <f t="shared" si="6"/>
        <v>-5.0999999999999996</v>
      </c>
      <c r="L204" s="59">
        <f t="shared" si="7"/>
        <v>-4.2</v>
      </c>
      <c r="M204" s="60">
        <v>168</v>
      </c>
      <c r="N204" s="75" t="s">
        <v>266</v>
      </c>
      <c r="O204" s="6" t="s">
        <v>540</v>
      </c>
      <c r="P204" s="5" t="s">
        <v>410</v>
      </c>
      <c r="Q204" s="2" t="s">
        <v>193</v>
      </c>
      <c r="R204" s="3" t="s">
        <v>363</v>
      </c>
      <c r="S204" s="2" t="s">
        <v>581</v>
      </c>
      <c r="T204" s="2" t="s">
        <v>1592</v>
      </c>
      <c r="W204" s="23"/>
    </row>
    <row r="205" spans="1:23" ht="45.95" customHeight="1" x14ac:dyDescent="0.15">
      <c r="A205" s="57"/>
      <c r="B205" s="54" t="s">
        <v>748</v>
      </c>
      <c r="C205" s="55"/>
      <c r="D205" s="55" t="s">
        <v>30</v>
      </c>
      <c r="E205" s="56">
        <v>1</v>
      </c>
      <c r="F205" s="7" t="s">
        <v>586</v>
      </c>
      <c r="G205" s="5"/>
      <c r="H205" s="58">
        <v>39100</v>
      </c>
      <c r="I205" s="58">
        <v>37300</v>
      </c>
      <c r="J205" s="58">
        <v>36100</v>
      </c>
      <c r="K205" s="59">
        <f t="shared" si="6"/>
        <v>-4.5999999999999996</v>
      </c>
      <c r="L205" s="59">
        <f t="shared" si="7"/>
        <v>-3.2</v>
      </c>
      <c r="M205" s="60">
        <v>321</v>
      </c>
      <c r="N205" s="75" t="s">
        <v>206</v>
      </c>
      <c r="O205" s="6" t="s">
        <v>126</v>
      </c>
      <c r="P205" s="5" t="s">
        <v>215</v>
      </c>
      <c r="Q205" s="2" t="s">
        <v>308</v>
      </c>
      <c r="R205" s="3" t="s">
        <v>363</v>
      </c>
      <c r="S205" s="2" t="s">
        <v>587</v>
      </c>
      <c r="T205" s="2" t="s">
        <v>27</v>
      </c>
      <c r="W205" s="23"/>
    </row>
    <row r="206" spans="1:23" ht="45.95" customHeight="1" x14ac:dyDescent="0.15">
      <c r="A206" s="57"/>
      <c r="B206" s="54" t="s">
        <v>160</v>
      </c>
      <c r="C206" s="55"/>
      <c r="D206" s="55" t="s">
        <v>30</v>
      </c>
      <c r="E206" s="56">
        <v>2</v>
      </c>
      <c r="F206" s="7" t="s">
        <v>582</v>
      </c>
      <c r="G206" s="5"/>
      <c r="H206" s="58">
        <v>25500</v>
      </c>
      <c r="I206" s="58">
        <v>24800</v>
      </c>
      <c r="J206" s="58">
        <v>24200</v>
      </c>
      <c r="K206" s="59">
        <f t="shared" si="6"/>
        <v>-2.7</v>
      </c>
      <c r="L206" s="59">
        <f t="shared" si="7"/>
        <v>-2.4</v>
      </c>
      <c r="M206" s="60">
        <v>193</v>
      </c>
      <c r="N206" s="75" t="s">
        <v>120</v>
      </c>
      <c r="O206" s="6" t="s">
        <v>126</v>
      </c>
      <c r="P206" s="5" t="s">
        <v>33</v>
      </c>
      <c r="Q206" s="2" t="s">
        <v>995</v>
      </c>
      <c r="R206" s="3" t="s">
        <v>363</v>
      </c>
      <c r="S206" s="2" t="s">
        <v>583</v>
      </c>
      <c r="T206" s="2" t="s">
        <v>27</v>
      </c>
      <c r="W206" s="23"/>
    </row>
    <row r="207" spans="1:23" ht="45.95" customHeight="1" x14ac:dyDescent="0.15">
      <c r="A207" s="57"/>
      <c r="B207" s="54" t="s">
        <v>160</v>
      </c>
      <c r="C207" s="55"/>
      <c r="D207" s="55" t="s">
        <v>30</v>
      </c>
      <c r="E207" s="56">
        <v>3</v>
      </c>
      <c r="F207" s="7" t="s">
        <v>584</v>
      </c>
      <c r="G207" s="5"/>
      <c r="H207" s="58">
        <v>13900</v>
      </c>
      <c r="I207" s="58">
        <v>13000</v>
      </c>
      <c r="J207" s="58">
        <v>12300</v>
      </c>
      <c r="K207" s="59">
        <f t="shared" si="6"/>
        <v>-6.5</v>
      </c>
      <c r="L207" s="59">
        <f t="shared" si="7"/>
        <v>-5.4</v>
      </c>
      <c r="M207" s="60">
        <v>324</v>
      </c>
      <c r="N207" s="75" t="s">
        <v>206</v>
      </c>
      <c r="O207" s="6" t="s">
        <v>334</v>
      </c>
      <c r="P207" s="5" t="s">
        <v>420</v>
      </c>
      <c r="Q207" s="2" t="s">
        <v>34</v>
      </c>
      <c r="R207" s="3" t="s">
        <v>363</v>
      </c>
      <c r="S207" s="2" t="s">
        <v>585</v>
      </c>
      <c r="T207" s="2" t="s">
        <v>27</v>
      </c>
      <c r="W207" s="23"/>
    </row>
    <row r="208" spans="1:23" ht="45.95" customHeight="1" x14ac:dyDescent="0.15">
      <c r="A208" s="57"/>
      <c r="B208" s="54" t="s">
        <v>160</v>
      </c>
      <c r="C208" s="55">
        <v>5</v>
      </c>
      <c r="D208" s="55" t="s">
        <v>30</v>
      </c>
      <c r="E208" s="56">
        <v>1</v>
      </c>
      <c r="F208" s="7" t="s">
        <v>588</v>
      </c>
      <c r="G208" s="5"/>
      <c r="H208" s="58">
        <v>55800</v>
      </c>
      <c r="I208" s="58">
        <v>52500</v>
      </c>
      <c r="J208" s="58">
        <v>49500</v>
      </c>
      <c r="K208" s="59">
        <f t="shared" si="6"/>
        <v>-5.9</v>
      </c>
      <c r="L208" s="59">
        <f t="shared" si="7"/>
        <v>-5.7</v>
      </c>
      <c r="M208" s="60">
        <v>69</v>
      </c>
      <c r="N208" s="75" t="s">
        <v>480</v>
      </c>
      <c r="O208" s="6" t="s">
        <v>540</v>
      </c>
      <c r="P208" s="5" t="s">
        <v>1142</v>
      </c>
      <c r="Q208" s="2" t="s">
        <v>902</v>
      </c>
      <c r="R208" s="3" t="s">
        <v>363</v>
      </c>
      <c r="S208" s="2" t="s">
        <v>589</v>
      </c>
      <c r="T208" s="2" t="s">
        <v>27</v>
      </c>
      <c r="W208" s="23"/>
    </row>
    <row r="209" spans="1:23" ht="45.95" customHeight="1" x14ac:dyDescent="0.15">
      <c r="A209" s="57"/>
      <c r="B209" s="54" t="s">
        <v>160</v>
      </c>
      <c r="C209" s="55">
        <v>5</v>
      </c>
      <c r="D209" s="55" t="s">
        <v>30</v>
      </c>
      <c r="E209" s="56">
        <v>2</v>
      </c>
      <c r="F209" s="7" t="s">
        <v>590</v>
      </c>
      <c r="G209" s="5"/>
      <c r="H209" s="58">
        <v>35500</v>
      </c>
      <c r="I209" s="58">
        <v>34000</v>
      </c>
      <c r="J209" s="58">
        <v>32900</v>
      </c>
      <c r="K209" s="59">
        <f t="shared" si="6"/>
        <v>-4.2</v>
      </c>
      <c r="L209" s="59">
        <f t="shared" si="7"/>
        <v>-3.2</v>
      </c>
      <c r="M209" s="60">
        <v>351</v>
      </c>
      <c r="N209" s="75" t="s">
        <v>513</v>
      </c>
      <c r="O209" s="6" t="s">
        <v>1601</v>
      </c>
      <c r="P209" s="5" t="s">
        <v>421</v>
      </c>
      <c r="Q209" s="2" t="s">
        <v>88</v>
      </c>
      <c r="R209" s="3" t="s">
        <v>363</v>
      </c>
      <c r="S209" s="2" t="s">
        <v>591</v>
      </c>
      <c r="T209" s="2" t="s">
        <v>27</v>
      </c>
      <c r="W209" s="23"/>
    </row>
    <row r="210" spans="1:23" ht="45.95" customHeight="1" x14ac:dyDescent="0.15">
      <c r="A210" s="57"/>
      <c r="B210" s="54" t="s">
        <v>592</v>
      </c>
      <c r="C210" s="55"/>
      <c r="D210" s="55" t="s">
        <v>30</v>
      </c>
      <c r="E210" s="56">
        <v>1</v>
      </c>
      <c r="F210" s="7" t="s">
        <v>773</v>
      </c>
      <c r="G210" s="5"/>
      <c r="H210" s="58">
        <v>26100</v>
      </c>
      <c r="I210" s="58">
        <v>25800</v>
      </c>
      <c r="J210" s="58">
        <v>25600</v>
      </c>
      <c r="K210" s="59">
        <f t="shared" si="6"/>
        <v>-1.1000000000000001</v>
      </c>
      <c r="L210" s="59">
        <f t="shared" si="7"/>
        <v>-0.8</v>
      </c>
      <c r="M210" s="60">
        <v>219</v>
      </c>
      <c r="N210" s="75" t="s">
        <v>206</v>
      </c>
      <c r="O210" s="6" t="s">
        <v>126</v>
      </c>
      <c r="P210" s="5" t="s">
        <v>774</v>
      </c>
      <c r="Q210" s="2" t="s">
        <v>775</v>
      </c>
      <c r="R210" s="3" t="s">
        <v>758</v>
      </c>
      <c r="S210" s="2" t="s">
        <v>776</v>
      </c>
      <c r="T210" s="2" t="s">
        <v>27</v>
      </c>
      <c r="W210" s="23"/>
    </row>
    <row r="211" spans="1:23" ht="45.95" customHeight="1" x14ac:dyDescent="0.15">
      <c r="A211" s="57"/>
      <c r="B211" s="54" t="s">
        <v>592</v>
      </c>
      <c r="C211" s="55"/>
      <c r="D211" s="55" t="s">
        <v>30</v>
      </c>
      <c r="E211" s="56">
        <v>2</v>
      </c>
      <c r="F211" s="7" t="s">
        <v>439</v>
      </c>
      <c r="G211" s="5"/>
      <c r="H211" s="58">
        <v>7300</v>
      </c>
      <c r="I211" s="58">
        <v>7200</v>
      </c>
      <c r="J211" s="58">
        <v>7100</v>
      </c>
      <c r="K211" s="59">
        <f t="shared" si="6"/>
        <v>-1.4</v>
      </c>
      <c r="L211" s="59">
        <f t="shared" si="7"/>
        <v>-1.4</v>
      </c>
      <c r="M211" s="60">
        <v>284</v>
      </c>
      <c r="N211" s="75" t="s">
        <v>513</v>
      </c>
      <c r="O211" s="6" t="s">
        <v>126</v>
      </c>
      <c r="P211" s="5" t="s">
        <v>440</v>
      </c>
      <c r="Q211" s="2" t="s">
        <v>15</v>
      </c>
      <c r="R211" s="3" t="s">
        <v>758</v>
      </c>
      <c r="S211" s="2" t="s">
        <v>594</v>
      </c>
      <c r="T211" s="2" t="s">
        <v>984</v>
      </c>
      <c r="W211" s="23"/>
    </row>
    <row r="212" spans="1:23" ht="45.95" customHeight="1" x14ac:dyDescent="0.15">
      <c r="A212" s="57"/>
      <c r="B212" s="54" t="s">
        <v>592</v>
      </c>
      <c r="C212" s="55"/>
      <c r="D212" s="55" t="s">
        <v>30</v>
      </c>
      <c r="E212" s="56">
        <v>3</v>
      </c>
      <c r="F212" s="7" t="s">
        <v>777</v>
      </c>
      <c r="G212" s="5"/>
      <c r="H212" s="58">
        <v>24100</v>
      </c>
      <c r="I212" s="58">
        <v>23700</v>
      </c>
      <c r="J212" s="58">
        <v>23300</v>
      </c>
      <c r="K212" s="59">
        <f t="shared" si="6"/>
        <v>-1.7</v>
      </c>
      <c r="L212" s="59">
        <f t="shared" si="7"/>
        <v>-1.7</v>
      </c>
      <c r="M212" s="60">
        <v>524</v>
      </c>
      <c r="N212" s="75" t="s">
        <v>202</v>
      </c>
      <c r="O212" s="6" t="s">
        <v>593</v>
      </c>
      <c r="P212" s="5" t="s">
        <v>1472</v>
      </c>
      <c r="Q212" s="2" t="s">
        <v>380</v>
      </c>
      <c r="R212" s="3" t="s">
        <v>758</v>
      </c>
      <c r="S212" s="2" t="s">
        <v>749</v>
      </c>
      <c r="T212" s="2" t="s">
        <v>27</v>
      </c>
      <c r="W212" s="23"/>
    </row>
    <row r="213" spans="1:23" ht="45.95" customHeight="1" x14ac:dyDescent="0.15">
      <c r="A213" s="57"/>
      <c r="B213" s="54" t="s">
        <v>592</v>
      </c>
      <c r="C213" s="55"/>
      <c r="D213" s="55" t="s">
        <v>30</v>
      </c>
      <c r="E213" s="56">
        <v>4</v>
      </c>
      <c r="F213" s="7" t="s">
        <v>880</v>
      </c>
      <c r="G213" s="5"/>
      <c r="H213" s="58">
        <v>5500</v>
      </c>
      <c r="I213" s="58">
        <v>5400</v>
      </c>
      <c r="J213" s="58">
        <v>5300</v>
      </c>
      <c r="K213" s="59">
        <f t="shared" si="6"/>
        <v>-1.8</v>
      </c>
      <c r="L213" s="59">
        <f t="shared" si="7"/>
        <v>-1.9</v>
      </c>
      <c r="M213" s="60">
        <v>412</v>
      </c>
      <c r="N213" s="78" t="s">
        <v>881</v>
      </c>
      <c r="O213" s="6" t="s">
        <v>126</v>
      </c>
      <c r="P213" s="5" t="s">
        <v>882</v>
      </c>
      <c r="Q213" s="2" t="s">
        <v>883</v>
      </c>
      <c r="R213" s="3" t="s">
        <v>758</v>
      </c>
      <c r="S213" s="2" t="s">
        <v>185</v>
      </c>
      <c r="T213" s="2" t="s">
        <v>984</v>
      </c>
      <c r="W213" s="23"/>
    </row>
    <row r="214" spans="1:23" ht="45.95" customHeight="1" x14ac:dyDescent="0.15">
      <c r="A214" s="57"/>
      <c r="B214" s="54" t="s">
        <v>592</v>
      </c>
      <c r="C214" s="55"/>
      <c r="D214" s="55" t="s">
        <v>30</v>
      </c>
      <c r="E214" s="56">
        <v>5</v>
      </c>
      <c r="F214" s="7" t="s">
        <v>778</v>
      </c>
      <c r="G214" s="5"/>
      <c r="H214" s="58">
        <v>34300</v>
      </c>
      <c r="I214" s="58">
        <v>33900</v>
      </c>
      <c r="J214" s="58">
        <v>33500</v>
      </c>
      <c r="K214" s="59">
        <f t="shared" si="6"/>
        <v>-1.2</v>
      </c>
      <c r="L214" s="59">
        <f t="shared" si="7"/>
        <v>-1.2</v>
      </c>
      <c r="M214" s="60">
        <v>165</v>
      </c>
      <c r="N214" s="78" t="s">
        <v>1202</v>
      </c>
      <c r="O214" s="6" t="s">
        <v>126</v>
      </c>
      <c r="P214" s="5" t="s">
        <v>779</v>
      </c>
      <c r="Q214" s="2" t="s">
        <v>775</v>
      </c>
      <c r="R214" s="3" t="s">
        <v>758</v>
      </c>
      <c r="S214" s="2" t="s">
        <v>780</v>
      </c>
      <c r="T214" s="2" t="s">
        <v>125</v>
      </c>
      <c r="W214" s="23"/>
    </row>
    <row r="215" spans="1:23" ht="45.95" customHeight="1" x14ac:dyDescent="0.15">
      <c r="A215" s="57"/>
      <c r="B215" s="54" t="s">
        <v>592</v>
      </c>
      <c r="C215" s="55"/>
      <c r="D215" s="55" t="s">
        <v>30</v>
      </c>
      <c r="E215" s="56">
        <v>6</v>
      </c>
      <c r="F215" s="7" t="s">
        <v>457</v>
      </c>
      <c r="G215" s="7"/>
      <c r="H215" s="58">
        <v>17400</v>
      </c>
      <c r="I215" s="58">
        <v>17100</v>
      </c>
      <c r="J215" s="58">
        <v>16800</v>
      </c>
      <c r="K215" s="59">
        <f t="shared" si="6"/>
        <v>-1.7</v>
      </c>
      <c r="L215" s="59">
        <f t="shared" ref="L215:L271" si="8">IF(I215=0,"",ROUND((J215-I215)/I215*100,1))</f>
        <v>-1.8</v>
      </c>
      <c r="M215" s="60">
        <v>654</v>
      </c>
      <c r="N215" s="75" t="s">
        <v>201</v>
      </c>
      <c r="O215" s="6" t="s">
        <v>126</v>
      </c>
      <c r="P215" s="5" t="s">
        <v>458</v>
      </c>
      <c r="Q215" s="2" t="s">
        <v>459</v>
      </c>
      <c r="R215" s="3" t="s">
        <v>758</v>
      </c>
      <c r="S215" s="2" t="s">
        <v>460</v>
      </c>
      <c r="T215" s="2" t="s">
        <v>149</v>
      </c>
      <c r="W215" s="23"/>
    </row>
    <row r="216" spans="1:23" ht="45.95" customHeight="1" x14ac:dyDescent="0.15">
      <c r="A216" s="57"/>
      <c r="B216" s="54" t="s">
        <v>592</v>
      </c>
      <c r="C216" s="55"/>
      <c r="D216" s="55" t="s">
        <v>30</v>
      </c>
      <c r="E216" s="56">
        <v>7</v>
      </c>
      <c r="F216" s="7" t="s">
        <v>432</v>
      </c>
      <c r="G216" s="5"/>
      <c r="H216" s="58">
        <v>18300</v>
      </c>
      <c r="I216" s="58">
        <v>18000</v>
      </c>
      <c r="J216" s="58">
        <v>17700</v>
      </c>
      <c r="K216" s="59">
        <f t="shared" ref="K216:K272" si="9">IF(H216=0,"",ROUND((I216-H216)/H216*100,1))</f>
        <v>-1.6</v>
      </c>
      <c r="L216" s="59">
        <f t="shared" si="8"/>
        <v>-1.7</v>
      </c>
      <c r="M216" s="60">
        <v>614</v>
      </c>
      <c r="N216" s="75" t="s">
        <v>120</v>
      </c>
      <c r="O216" s="6" t="s">
        <v>334</v>
      </c>
      <c r="P216" s="5" t="s">
        <v>433</v>
      </c>
      <c r="Q216" s="2" t="s">
        <v>253</v>
      </c>
      <c r="R216" s="3" t="s">
        <v>758</v>
      </c>
      <c r="S216" s="2" t="s">
        <v>750</v>
      </c>
      <c r="T216" s="2" t="s">
        <v>982</v>
      </c>
      <c r="W216" s="23"/>
    </row>
    <row r="217" spans="1:23" ht="45.95" customHeight="1" x14ac:dyDescent="0.15">
      <c r="A217" s="57"/>
      <c r="B217" s="54" t="s">
        <v>592</v>
      </c>
      <c r="C217" s="55"/>
      <c r="D217" s="55" t="s">
        <v>30</v>
      </c>
      <c r="E217" s="56">
        <v>8</v>
      </c>
      <c r="F217" s="7" t="s">
        <v>434</v>
      </c>
      <c r="G217" s="5"/>
      <c r="H217" s="58">
        <v>14300</v>
      </c>
      <c r="I217" s="58">
        <v>14100</v>
      </c>
      <c r="J217" s="58">
        <v>13900</v>
      </c>
      <c r="K217" s="59">
        <f t="shared" si="9"/>
        <v>-1.4</v>
      </c>
      <c r="L217" s="59">
        <f t="shared" si="8"/>
        <v>-1.4</v>
      </c>
      <c r="M217" s="60">
        <v>561</v>
      </c>
      <c r="N217" s="75" t="s">
        <v>266</v>
      </c>
      <c r="O217" s="6" t="s">
        <v>334</v>
      </c>
      <c r="P217" s="5" t="s">
        <v>435</v>
      </c>
      <c r="Q217" s="2" t="s">
        <v>436</v>
      </c>
      <c r="R217" s="3" t="s">
        <v>758</v>
      </c>
      <c r="S217" s="2" t="s">
        <v>751</v>
      </c>
      <c r="T217" s="2" t="s">
        <v>982</v>
      </c>
      <c r="W217" s="23"/>
    </row>
    <row r="218" spans="1:23" ht="45.95" customHeight="1" x14ac:dyDescent="0.15">
      <c r="A218" s="57"/>
      <c r="B218" s="54" t="s">
        <v>592</v>
      </c>
      <c r="C218" s="55"/>
      <c r="D218" s="55" t="s">
        <v>30</v>
      </c>
      <c r="E218" s="56">
        <v>9</v>
      </c>
      <c r="F218" s="7" t="s">
        <v>1473</v>
      </c>
      <c r="G218" s="5"/>
      <c r="H218" s="58">
        <v>11000</v>
      </c>
      <c r="I218" s="58">
        <v>10800</v>
      </c>
      <c r="J218" s="58">
        <v>10600</v>
      </c>
      <c r="K218" s="59">
        <f t="shared" si="9"/>
        <v>-1.8</v>
      </c>
      <c r="L218" s="59">
        <f t="shared" si="8"/>
        <v>-1.9</v>
      </c>
      <c r="M218" s="60">
        <v>366</v>
      </c>
      <c r="N218" s="75" t="s">
        <v>1474</v>
      </c>
      <c r="O218" s="6" t="s">
        <v>126</v>
      </c>
      <c r="P218" s="5" t="s">
        <v>1475</v>
      </c>
      <c r="Q218" s="2" t="s">
        <v>1211</v>
      </c>
      <c r="R218" s="3" t="s">
        <v>758</v>
      </c>
      <c r="S218" s="2" t="s">
        <v>736</v>
      </c>
      <c r="T218" s="2" t="s">
        <v>984</v>
      </c>
      <c r="W218" s="23"/>
    </row>
    <row r="219" spans="1:23" ht="45.95" customHeight="1" x14ac:dyDescent="0.15">
      <c r="A219" s="57"/>
      <c r="B219" s="54" t="s">
        <v>592</v>
      </c>
      <c r="C219" s="55"/>
      <c r="D219" s="55" t="s">
        <v>30</v>
      </c>
      <c r="E219" s="56">
        <v>10</v>
      </c>
      <c r="F219" s="7" t="s">
        <v>576</v>
      </c>
      <c r="G219" s="5"/>
      <c r="H219" s="58">
        <v>24600</v>
      </c>
      <c r="I219" s="58">
        <v>24200</v>
      </c>
      <c r="J219" s="58">
        <v>23900</v>
      </c>
      <c r="K219" s="59">
        <f t="shared" si="9"/>
        <v>-1.6</v>
      </c>
      <c r="L219" s="59">
        <f t="shared" si="8"/>
        <v>-1.2</v>
      </c>
      <c r="M219" s="60">
        <v>252</v>
      </c>
      <c r="N219" s="75" t="s">
        <v>266</v>
      </c>
      <c r="O219" s="6" t="s">
        <v>126</v>
      </c>
      <c r="P219" s="5" t="s">
        <v>1330</v>
      </c>
      <c r="Q219" s="2" t="s">
        <v>306</v>
      </c>
      <c r="R219" s="3" t="s">
        <v>758</v>
      </c>
      <c r="S219" s="2" t="s">
        <v>438</v>
      </c>
      <c r="T219" s="2" t="s">
        <v>1160</v>
      </c>
      <c r="W219" s="23"/>
    </row>
    <row r="220" spans="1:23" ht="45.95" customHeight="1" x14ac:dyDescent="0.15">
      <c r="A220" s="57"/>
      <c r="B220" s="54" t="s">
        <v>592</v>
      </c>
      <c r="C220" s="55">
        <v>5</v>
      </c>
      <c r="D220" s="55" t="s">
        <v>30</v>
      </c>
      <c r="E220" s="56">
        <v>1</v>
      </c>
      <c r="F220" s="7" t="s">
        <v>884</v>
      </c>
      <c r="G220" s="5"/>
      <c r="H220" s="58">
        <v>37300</v>
      </c>
      <c r="I220" s="58">
        <v>36700</v>
      </c>
      <c r="J220" s="58">
        <v>36200</v>
      </c>
      <c r="K220" s="59">
        <f t="shared" si="9"/>
        <v>-1.6</v>
      </c>
      <c r="L220" s="59">
        <f t="shared" si="8"/>
        <v>-1.4</v>
      </c>
      <c r="M220" s="60">
        <v>915</v>
      </c>
      <c r="N220" s="78" t="s">
        <v>885</v>
      </c>
      <c r="O220" s="6" t="s">
        <v>595</v>
      </c>
      <c r="P220" s="5" t="s">
        <v>886</v>
      </c>
      <c r="Q220" s="2" t="s">
        <v>973</v>
      </c>
      <c r="R220" s="3" t="s">
        <v>758</v>
      </c>
      <c r="S220" s="2" t="s">
        <v>887</v>
      </c>
      <c r="T220" s="2" t="s">
        <v>27</v>
      </c>
      <c r="W220" s="23"/>
    </row>
    <row r="221" spans="1:23" ht="45.95" customHeight="1" x14ac:dyDescent="0.15">
      <c r="A221" s="57"/>
      <c r="B221" s="54" t="s">
        <v>331</v>
      </c>
      <c r="C221" s="55"/>
      <c r="D221" s="55" t="s">
        <v>30</v>
      </c>
      <c r="E221" s="56">
        <v>1</v>
      </c>
      <c r="F221" s="7" t="s">
        <v>194</v>
      </c>
      <c r="G221" s="5"/>
      <c r="H221" s="58">
        <v>22400</v>
      </c>
      <c r="I221" s="58">
        <v>21000</v>
      </c>
      <c r="J221" s="58">
        <v>19700</v>
      </c>
      <c r="K221" s="59">
        <f t="shared" si="9"/>
        <v>-6.3</v>
      </c>
      <c r="L221" s="59">
        <f t="shared" si="8"/>
        <v>-6.2</v>
      </c>
      <c r="M221" s="60">
        <v>242</v>
      </c>
      <c r="N221" s="75" t="s">
        <v>120</v>
      </c>
      <c r="O221" s="6" t="s">
        <v>334</v>
      </c>
      <c r="P221" s="5" t="s">
        <v>560</v>
      </c>
      <c r="Q221" s="2" t="s">
        <v>195</v>
      </c>
      <c r="R221" s="3" t="s">
        <v>363</v>
      </c>
      <c r="S221" s="2" t="s">
        <v>596</v>
      </c>
      <c r="T221" s="2" t="s">
        <v>27</v>
      </c>
      <c r="W221" s="23"/>
    </row>
    <row r="222" spans="1:23" ht="45.95" customHeight="1" x14ac:dyDescent="0.15">
      <c r="A222" s="57"/>
      <c r="B222" s="54" t="s">
        <v>331</v>
      </c>
      <c r="C222" s="55"/>
      <c r="D222" s="55" t="s">
        <v>30</v>
      </c>
      <c r="E222" s="56">
        <v>2</v>
      </c>
      <c r="F222" s="7" t="s">
        <v>314</v>
      </c>
      <c r="G222" s="5"/>
      <c r="H222" s="58">
        <v>24000</v>
      </c>
      <c r="I222" s="58">
        <v>22800</v>
      </c>
      <c r="J222" s="58">
        <v>21500</v>
      </c>
      <c r="K222" s="59">
        <f t="shared" si="9"/>
        <v>-5</v>
      </c>
      <c r="L222" s="59">
        <f t="shared" si="8"/>
        <v>-5.7</v>
      </c>
      <c r="M222" s="60">
        <v>237</v>
      </c>
      <c r="N222" s="78" t="s">
        <v>1212</v>
      </c>
      <c r="O222" s="6" t="s">
        <v>334</v>
      </c>
      <c r="P222" s="5" t="s">
        <v>315</v>
      </c>
      <c r="Q222" s="2" t="s">
        <v>995</v>
      </c>
      <c r="R222" s="3" t="s">
        <v>363</v>
      </c>
      <c r="S222" s="2" t="s">
        <v>597</v>
      </c>
      <c r="T222" s="2" t="s">
        <v>982</v>
      </c>
      <c r="W222" s="23"/>
    </row>
    <row r="223" spans="1:23" ht="45.95" customHeight="1" x14ac:dyDescent="0.15">
      <c r="A223" s="57"/>
      <c r="B223" s="54" t="s">
        <v>331</v>
      </c>
      <c r="C223" s="55"/>
      <c r="D223" s="55" t="s">
        <v>30</v>
      </c>
      <c r="E223" s="56">
        <v>3</v>
      </c>
      <c r="F223" s="7" t="s">
        <v>402</v>
      </c>
      <c r="G223" s="5"/>
      <c r="H223" s="58">
        <v>28500</v>
      </c>
      <c r="I223" s="58">
        <v>27300</v>
      </c>
      <c r="J223" s="58">
        <v>26200</v>
      </c>
      <c r="K223" s="59">
        <f t="shared" si="9"/>
        <v>-4.2</v>
      </c>
      <c r="L223" s="59">
        <f t="shared" si="8"/>
        <v>-4</v>
      </c>
      <c r="M223" s="60">
        <v>399</v>
      </c>
      <c r="N223" s="75" t="s">
        <v>480</v>
      </c>
      <c r="O223" s="6" t="s">
        <v>1595</v>
      </c>
      <c r="P223" s="5" t="s">
        <v>1170</v>
      </c>
      <c r="Q223" s="2" t="s">
        <v>155</v>
      </c>
      <c r="R223" s="3" t="s">
        <v>363</v>
      </c>
      <c r="S223" s="2" t="s">
        <v>604</v>
      </c>
      <c r="T223" s="2" t="s">
        <v>982</v>
      </c>
      <c r="W223" s="23"/>
    </row>
    <row r="224" spans="1:23" ht="45.95" customHeight="1" x14ac:dyDescent="0.15">
      <c r="A224" s="57"/>
      <c r="B224" s="54" t="s">
        <v>331</v>
      </c>
      <c r="C224" s="55"/>
      <c r="D224" s="55" t="s">
        <v>30</v>
      </c>
      <c r="E224" s="56">
        <v>4</v>
      </c>
      <c r="F224" s="7" t="s">
        <v>428</v>
      </c>
      <c r="G224" s="5"/>
      <c r="H224" s="58">
        <v>14100</v>
      </c>
      <c r="I224" s="58">
        <v>13200</v>
      </c>
      <c r="J224" s="58">
        <v>12400</v>
      </c>
      <c r="K224" s="59">
        <f t="shared" si="9"/>
        <v>-6.4</v>
      </c>
      <c r="L224" s="59">
        <f t="shared" si="8"/>
        <v>-6.1</v>
      </c>
      <c r="M224" s="60">
        <v>139</v>
      </c>
      <c r="N224" s="75" t="s">
        <v>120</v>
      </c>
      <c r="O224" s="6" t="s">
        <v>126</v>
      </c>
      <c r="P224" s="5" t="s">
        <v>1338</v>
      </c>
      <c r="Q224" s="2" t="s">
        <v>429</v>
      </c>
      <c r="R224" s="3" t="s">
        <v>758</v>
      </c>
      <c r="S224" s="2" t="s">
        <v>598</v>
      </c>
      <c r="T224" s="2" t="s">
        <v>27</v>
      </c>
      <c r="W224" s="23"/>
    </row>
    <row r="225" spans="1:23" ht="45.95" customHeight="1" x14ac:dyDescent="0.15">
      <c r="A225" s="57"/>
      <c r="B225" s="54" t="s">
        <v>331</v>
      </c>
      <c r="C225" s="55"/>
      <c r="D225" s="55" t="s">
        <v>30</v>
      </c>
      <c r="E225" s="56">
        <v>5</v>
      </c>
      <c r="F225" s="7" t="s">
        <v>430</v>
      </c>
      <c r="G225" s="5"/>
      <c r="H225" s="58">
        <v>21400</v>
      </c>
      <c r="I225" s="58">
        <v>20000</v>
      </c>
      <c r="J225" s="58">
        <v>18800</v>
      </c>
      <c r="K225" s="59">
        <f t="shared" si="9"/>
        <v>-6.5</v>
      </c>
      <c r="L225" s="59">
        <f t="shared" si="8"/>
        <v>-6</v>
      </c>
      <c r="M225" s="60">
        <v>184</v>
      </c>
      <c r="N225" s="75" t="s">
        <v>120</v>
      </c>
      <c r="O225" s="6" t="s">
        <v>593</v>
      </c>
      <c r="P225" s="5" t="s">
        <v>384</v>
      </c>
      <c r="Q225" s="2" t="s">
        <v>311</v>
      </c>
      <c r="R225" s="3" t="s">
        <v>363</v>
      </c>
      <c r="S225" s="2" t="s">
        <v>599</v>
      </c>
      <c r="T225" s="2" t="s">
        <v>982</v>
      </c>
      <c r="W225" s="23"/>
    </row>
    <row r="226" spans="1:23" ht="45.95" customHeight="1" x14ac:dyDescent="0.15">
      <c r="A226" s="57"/>
      <c r="B226" s="54" t="s">
        <v>331</v>
      </c>
      <c r="C226" s="55"/>
      <c r="D226" s="55" t="s">
        <v>30</v>
      </c>
      <c r="E226" s="56">
        <v>6</v>
      </c>
      <c r="F226" s="7" t="s">
        <v>312</v>
      </c>
      <c r="G226" s="5"/>
      <c r="H226" s="58">
        <v>12300</v>
      </c>
      <c r="I226" s="58">
        <v>11600</v>
      </c>
      <c r="J226" s="58">
        <v>11000</v>
      </c>
      <c r="K226" s="59">
        <f t="shared" si="9"/>
        <v>-5.7</v>
      </c>
      <c r="L226" s="59">
        <f t="shared" si="8"/>
        <v>-5.2</v>
      </c>
      <c r="M226" s="60">
        <v>369</v>
      </c>
      <c r="N226" s="75" t="s">
        <v>202</v>
      </c>
      <c r="O226" s="6" t="s">
        <v>126</v>
      </c>
      <c r="P226" s="5" t="s">
        <v>1132</v>
      </c>
      <c r="Q226" s="2" t="s">
        <v>313</v>
      </c>
      <c r="R226" s="3" t="s">
        <v>363</v>
      </c>
      <c r="S226" s="2" t="s">
        <v>600</v>
      </c>
      <c r="T226" s="2" t="s">
        <v>982</v>
      </c>
      <c r="W226" s="23"/>
    </row>
    <row r="227" spans="1:23" ht="45.95" customHeight="1" x14ac:dyDescent="0.15">
      <c r="A227" s="57"/>
      <c r="B227" s="54" t="s">
        <v>331</v>
      </c>
      <c r="C227" s="55"/>
      <c r="D227" s="55" t="s">
        <v>30</v>
      </c>
      <c r="E227" s="56">
        <v>7</v>
      </c>
      <c r="F227" s="7" t="s">
        <v>403</v>
      </c>
      <c r="G227" s="5"/>
      <c r="H227" s="58">
        <v>12100</v>
      </c>
      <c r="I227" s="58">
        <v>11400</v>
      </c>
      <c r="J227" s="58">
        <v>10800</v>
      </c>
      <c r="K227" s="59">
        <f t="shared" si="9"/>
        <v>-5.8</v>
      </c>
      <c r="L227" s="59">
        <f t="shared" si="8"/>
        <v>-5.3</v>
      </c>
      <c r="M227" s="60">
        <v>600</v>
      </c>
      <c r="N227" s="75" t="s">
        <v>507</v>
      </c>
      <c r="O227" s="6" t="s">
        <v>334</v>
      </c>
      <c r="P227" s="5" t="s">
        <v>1171</v>
      </c>
      <c r="Q227" s="2" t="s">
        <v>253</v>
      </c>
      <c r="R227" s="3" t="s">
        <v>758</v>
      </c>
      <c r="S227" s="2" t="s">
        <v>186</v>
      </c>
      <c r="T227" s="2" t="s">
        <v>984</v>
      </c>
      <c r="W227" s="23"/>
    </row>
    <row r="228" spans="1:23" ht="45.95" customHeight="1" x14ac:dyDescent="0.15">
      <c r="A228" s="57"/>
      <c r="B228" s="54" t="s">
        <v>331</v>
      </c>
      <c r="C228" s="55"/>
      <c r="D228" s="55" t="s">
        <v>30</v>
      </c>
      <c r="E228" s="56">
        <v>8</v>
      </c>
      <c r="F228" s="7" t="s">
        <v>1638</v>
      </c>
      <c r="G228" s="5"/>
      <c r="H228" s="58"/>
      <c r="I228" s="58">
        <v>13500</v>
      </c>
      <c r="J228" s="58">
        <v>12700</v>
      </c>
      <c r="K228" s="59" t="str">
        <f t="shared" si="9"/>
        <v/>
      </c>
      <c r="L228" s="59">
        <f t="shared" si="8"/>
        <v>-5.9</v>
      </c>
      <c r="M228" s="60">
        <v>464</v>
      </c>
      <c r="N228" s="75" t="s">
        <v>1343</v>
      </c>
      <c r="O228" s="6" t="s">
        <v>1639</v>
      </c>
      <c r="P228" s="5" t="s">
        <v>1640</v>
      </c>
      <c r="Q228" s="2" t="s">
        <v>1641</v>
      </c>
      <c r="R228" s="3" t="s">
        <v>363</v>
      </c>
      <c r="S228" s="2" t="s">
        <v>1642</v>
      </c>
      <c r="T228" s="2" t="s">
        <v>984</v>
      </c>
      <c r="W228" s="23"/>
    </row>
    <row r="229" spans="1:23" ht="45.95" customHeight="1" x14ac:dyDescent="0.15">
      <c r="A229" s="57"/>
      <c r="B229" s="54" t="s">
        <v>331</v>
      </c>
      <c r="C229" s="55"/>
      <c r="D229" s="55" t="s">
        <v>30</v>
      </c>
      <c r="E229" s="56">
        <v>9</v>
      </c>
      <c r="F229" s="7" t="s">
        <v>399</v>
      </c>
      <c r="G229" s="5"/>
      <c r="H229" s="58">
        <v>19000</v>
      </c>
      <c r="I229" s="58">
        <v>17900</v>
      </c>
      <c r="J229" s="58">
        <v>16900</v>
      </c>
      <c r="K229" s="59">
        <f t="shared" si="9"/>
        <v>-5.8</v>
      </c>
      <c r="L229" s="59">
        <f t="shared" si="8"/>
        <v>-5.6</v>
      </c>
      <c r="M229" s="60">
        <v>195</v>
      </c>
      <c r="N229" s="75" t="s">
        <v>1341</v>
      </c>
      <c r="O229" s="6" t="s">
        <v>1595</v>
      </c>
      <c r="P229" s="5" t="s">
        <v>752</v>
      </c>
      <c r="Q229" s="2" t="s">
        <v>400</v>
      </c>
      <c r="R229" s="3" t="s">
        <v>363</v>
      </c>
      <c r="S229" s="2" t="s">
        <v>601</v>
      </c>
      <c r="T229" s="2" t="s">
        <v>27</v>
      </c>
      <c r="W229" s="23"/>
    </row>
    <row r="230" spans="1:23" ht="45.95" customHeight="1" x14ac:dyDescent="0.15">
      <c r="A230" s="57"/>
      <c r="B230" s="54" t="s">
        <v>331</v>
      </c>
      <c r="C230" s="55"/>
      <c r="D230" s="55" t="s">
        <v>30</v>
      </c>
      <c r="E230" s="56">
        <v>10</v>
      </c>
      <c r="F230" s="7" t="s">
        <v>401</v>
      </c>
      <c r="G230" s="5"/>
      <c r="H230" s="58">
        <v>11000</v>
      </c>
      <c r="I230" s="58">
        <v>10500</v>
      </c>
      <c r="J230" s="58">
        <v>10000</v>
      </c>
      <c r="K230" s="59">
        <f t="shared" si="9"/>
        <v>-4.5</v>
      </c>
      <c r="L230" s="59">
        <f t="shared" si="8"/>
        <v>-4.8</v>
      </c>
      <c r="M230" s="60">
        <v>1728</v>
      </c>
      <c r="N230" s="78" t="s">
        <v>1167</v>
      </c>
      <c r="O230" s="6" t="s">
        <v>602</v>
      </c>
      <c r="P230" s="5" t="s">
        <v>1168</v>
      </c>
      <c r="Q230" s="2" t="s">
        <v>1169</v>
      </c>
      <c r="R230" s="3" t="s">
        <v>363</v>
      </c>
      <c r="S230" s="2" t="s">
        <v>603</v>
      </c>
      <c r="T230" s="2" t="s">
        <v>982</v>
      </c>
      <c r="W230" s="23"/>
    </row>
    <row r="231" spans="1:23" ht="45.95" customHeight="1" x14ac:dyDescent="0.15">
      <c r="A231" s="57"/>
      <c r="B231" s="54" t="s">
        <v>331</v>
      </c>
      <c r="C231" s="55">
        <v>5</v>
      </c>
      <c r="D231" s="55" t="s">
        <v>30</v>
      </c>
      <c r="E231" s="56">
        <v>1</v>
      </c>
      <c r="F231" s="7" t="s">
        <v>423</v>
      </c>
      <c r="G231" s="5"/>
      <c r="H231" s="58">
        <v>38800</v>
      </c>
      <c r="I231" s="58">
        <v>37400</v>
      </c>
      <c r="J231" s="58">
        <v>35500</v>
      </c>
      <c r="K231" s="59">
        <f t="shared" si="9"/>
        <v>-3.6</v>
      </c>
      <c r="L231" s="59">
        <f t="shared" si="8"/>
        <v>-5.0999999999999996</v>
      </c>
      <c r="M231" s="60">
        <v>300</v>
      </c>
      <c r="N231" s="75" t="s">
        <v>120</v>
      </c>
      <c r="O231" s="6" t="s">
        <v>91</v>
      </c>
      <c r="P231" s="5" t="s">
        <v>753</v>
      </c>
      <c r="Q231" s="2" t="s">
        <v>110</v>
      </c>
      <c r="R231" s="3" t="s">
        <v>363</v>
      </c>
      <c r="S231" s="2" t="s">
        <v>607</v>
      </c>
      <c r="T231" s="2" t="s">
        <v>982</v>
      </c>
      <c r="W231" s="23"/>
    </row>
    <row r="232" spans="1:23" ht="45.95" customHeight="1" x14ac:dyDescent="0.15">
      <c r="A232" s="57"/>
      <c r="B232" s="54" t="s">
        <v>404</v>
      </c>
      <c r="C232" s="55">
        <v>5</v>
      </c>
      <c r="D232" s="55" t="s">
        <v>30</v>
      </c>
      <c r="E232" s="56">
        <v>2</v>
      </c>
      <c r="F232" s="7" t="s">
        <v>316</v>
      </c>
      <c r="G232" s="5"/>
      <c r="H232" s="58">
        <v>27700</v>
      </c>
      <c r="I232" s="58">
        <v>26300</v>
      </c>
      <c r="J232" s="58">
        <v>24800</v>
      </c>
      <c r="K232" s="59">
        <f t="shared" si="9"/>
        <v>-5.0999999999999996</v>
      </c>
      <c r="L232" s="59">
        <f t="shared" si="8"/>
        <v>-5.7</v>
      </c>
      <c r="M232" s="60">
        <v>356</v>
      </c>
      <c r="N232" s="78" t="s">
        <v>1212</v>
      </c>
      <c r="O232" s="6" t="s">
        <v>493</v>
      </c>
      <c r="P232" s="5" t="s">
        <v>50</v>
      </c>
      <c r="Q232" s="2" t="s">
        <v>142</v>
      </c>
      <c r="R232" s="3" t="s">
        <v>363</v>
      </c>
      <c r="S232" s="2" t="s">
        <v>605</v>
      </c>
      <c r="T232" s="2" t="s">
        <v>982</v>
      </c>
      <c r="W232" s="23"/>
    </row>
    <row r="233" spans="1:23" ht="45.95" customHeight="1" x14ac:dyDescent="0.15">
      <c r="A233" s="57"/>
      <c r="B233" s="54" t="s">
        <v>404</v>
      </c>
      <c r="C233" s="55">
        <v>5</v>
      </c>
      <c r="D233" s="55" t="s">
        <v>30</v>
      </c>
      <c r="E233" s="56">
        <v>3</v>
      </c>
      <c r="F233" s="7" t="s">
        <v>405</v>
      </c>
      <c r="G233" s="5"/>
      <c r="H233" s="58">
        <v>32000</v>
      </c>
      <c r="I233" s="58">
        <v>30500</v>
      </c>
      <c r="J233" s="58">
        <v>29200</v>
      </c>
      <c r="K233" s="59">
        <f t="shared" si="9"/>
        <v>-4.7</v>
      </c>
      <c r="L233" s="59">
        <f t="shared" si="8"/>
        <v>-4.3</v>
      </c>
      <c r="M233" s="60">
        <v>286</v>
      </c>
      <c r="N233" s="75" t="s">
        <v>266</v>
      </c>
      <c r="O233" s="6" t="s">
        <v>489</v>
      </c>
      <c r="P233" s="5" t="s">
        <v>1131</v>
      </c>
      <c r="Q233" s="2" t="s">
        <v>406</v>
      </c>
      <c r="R233" s="3" t="s">
        <v>363</v>
      </c>
      <c r="S233" s="2" t="s">
        <v>606</v>
      </c>
      <c r="T233" s="2" t="s">
        <v>27</v>
      </c>
      <c r="W233" s="23"/>
    </row>
    <row r="234" spans="1:23" ht="45.95" customHeight="1" x14ac:dyDescent="0.15">
      <c r="A234" s="57"/>
      <c r="B234" s="54" t="s">
        <v>100</v>
      </c>
      <c r="C234" s="55"/>
      <c r="D234" s="55" t="s">
        <v>30</v>
      </c>
      <c r="E234" s="56">
        <v>1</v>
      </c>
      <c r="F234" s="7" t="s">
        <v>116</v>
      </c>
      <c r="G234" s="5"/>
      <c r="H234" s="58">
        <v>43500</v>
      </c>
      <c r="I234" s="58">
        <v>42700</v>
      </c>
      <c r="J234" s="58">
        <v>41800</v>
      </c>
      <c r="K234" s="59">
        <f t="shared" si="9"/>
        <v>-1.8</v>
      </c>
      <c r="L234" s="59">
        <f t="shared" si="8"/>
        <v>-2.1</v>
      </c>
      <c r="M234" s="60">
        <v>99</v>
      </c>
      <c r="N234" s="75" t="s">
        <v>513</v>
      </c>
      <c r="O234" s="6" t="s">
        <v>126</v>
      </c>
      <c r="P234" s="5" t="s">
        <v>867</v>
      </c>
      <c r="Q234" s="2" t="s">
        <v>995</v>
      </c>
      <c r="R234" s="3" t="s">
        <v>129</v>
      </c>
      <c r="S234" s="2" t="s">
        <v>719</v>
      </c>
      <c r="T234" s="2" t="s">
        <v>293</v>
      </c>
      <c r="W234" s="23"/>
    </row>
    <row r="235" spans="1:23" ht="45.95" customHeight="1" x14ac:dyDescent="0.15">
      <c r="A235" s="57"/>
      <c r="B235" s="54" t="s">
        <v>100</v>
      </c>
      <c r="C235" s="55"/>
      <c r="D235" s="55" t="s">
        <v>30</v>
      </c>
      <c r="E235" s="56">
        <v>2</v>
      </c>
      <c r="F235" s="7" t="s">
        <v>101</v>
      </c>
      <c r="G235" s="5"/>
      <c r="H235" s="58">
        <v>36600</v>
      </c>
      <c r="I235" s="58">
        <v>35800</v>
      </c>
      <c r="J235" s="58">
        <v>35100</v>
      </c>
      <c r="K235" s="59">
        <f t="shared" si="9"/>
        <v>-2.2000000000000002</v>
      </c>
      <c r="L235" s="59">
        <f t="shared" si="8"/>
        <v>-2</v>
      </c>
      <c r="M235" s="60">
        <v>168</v>
      </c>
      <c r="N235" s="75" t="s">
        <v>201</v>
      </c>
      <c r="O235" s="6" t="s">
        <v>126</v>
      </c>
      <c r="P235" s="5" t="s">
        <v>868</v>
      </c>
      <c r="Q235" s="2" t="s">
        <v>869</v>
      </c>
      <c r="R235" s="3" t="s">
        <v>129</v>
      </c>
      <c r="S235" s="2" t="s">
        <v>140</v>
      </c>
      <c r="T235" s="2" t="s">
        <v>265</v>
      </c>
      <c r="W235" s="23"/>
    </row>
    <row r="236" spans="1:23" ht="45.95" customHeight="1" x14ac:dyDescent="0.15">
      <c r="A236" s="57"/>
      <c r="B236" s="54" t="s">
        <v>100</v>
      </c>
      <c r="C236" s="55"/>
      <c r="D236" s="55" t="s">
        <v>30</v>
      </c>
      <c r="E236" s="56">
        <v>3</v>
      </c>
      <c r="F236" s="7" t="s">
        <v>608</v>
      </c>
      <c r="G236" s="5"/>
      <c r="H236" s="58">
        <v>29400</v>
      </c>
      <c r="I236" s="58">
        <v>28800</v>
      </c>
      <c r="J236" s="58">
        <v>28300</v>
      </c>
      <c r="K236" s="59">
        <f t="shared" si="9"/>
        <v>-2</v>
      </c>
      <c r="L236" s="59">
        <f t="shared" si="8"/>
        <v>-1.7</v>
      </c>
      <c r="M236" s="60">
        <v>187</v>
      </c>
      <c r="N236" s="75" t="s">
        <v>266</v>
      </c>
      <c r="O236" s="6" t="s">
        <v>126</v>
      </c>
      <c r="P236" s="5" t="s">
        <v>127</v>
      </c>
      <c r="Q236" s="2" t="s">
        <v>128</v>
      </c>
      <c r="R236" s="3" t="s">
        <v>129</v>
      </c>
      <c r="S236" s="2" t="s">
        <v>130</v>
      </c>
      <c r="T236" s="2" t="s">
        <v>125</v>
      </c>
      <c r="W236" s="23"/>
    </row>
    <row r="237" spans="1:23" ht="45.95" customHeight="1" x14ac:dyDescent="0.15">
      <c r="A237" s="57" t="s">
        <v>1515</v>
      </c>
      <c r="B237" s="54" t="s">
        <v>100</v>
      </c>
      <c r="C237" s="55"/>
      <c r="D237" s="55" t="s">
        <v>30</v>
      </c>
      <c r="E237" s="56">
        <v>4</v>
      </c>
      <c r="F237" s="7" t="s">
        <v>1071</v>
      </c>
      <c r="G237" s="5"/>
      <c r="H237" s="58">
        <v>48900</v>
      </c>
      <c r="I237" s="58">
        <v>47700</v>
      </c>
      <c r="J237" s="58">
        <v>46500</v>
      </c>
      <c r="K237" s="59">
        <f t="shared" si="9"/>
        <v>-2.5</v>
      </c>
      <c r="L237" s="59">
        <f t="shared" si="8"/>
        <v>-2.5</v>
      </c>
      <c r="M237" s="60">
        <v>374</v>
      </c>
      <c r="N237" s="75" t="s">
        <v>187</v>
      </c>
      <c r="O237" s="6" t="s">
        <v>1602</v>
      </c>
      <c r="P237" s="5" t="s">
        <v>9</v>
      </c>
      <c r="Q237" s="2" t="s">
        <v>10</v>
      </c>
      <c r="R237" s="3" t="s">
        <v>129</v>
      </c>
      <c r="S237" s="2" t="s">
        <v>1571</v>
      </c>
      <c r="T237" s="2" t="s">
        <v>184</v>
      </c>
      <c r="W237" s="23"/>
    </row>
    <row r="238" spans="1:23" ht="45.95" customHeight="1" x14ac:dyDescent="0.15">
      <c r="A238" s="57"/>
      <c r="B238" s="54" t="s">
        <v>100</v>
      </c>
      <c r="C238" s="55"/>
      <c r="D238" s="55" t="s">
        <v>30</v>
      </c>
      <c r="E238" s="56">
        <v>5</v>
      </c>
      <c r="F238" s="7" t="s">
        <v>227</v>
      </c>
      <c r="G238" s="5"/>
      <c r="H238" s="58">
        <v>12300</v>
      </c>
      <c r="I238" s="58">
        <v>11900</v>
      </c>
      <c r="J238" s="58">
        <v>11600</v>
      </c>
      <c r="K238" s="59">
        <f t="shared" si="9"/>
        <v>-3.3</v>
      </c>
      <c r="L238" s="59">
        <f t="shared" si="8"/>
        <v>-2.5</v>
      </c>
      <c r="M238" s="60">
        <v>481</v>
      </c>
      <c r="N238" s="78" t="s">
        <v>335</v>
      </c>
      <c r="O238" s="6" t="s">
        <v>126</v>
      </c>
      <c r="P238" s="5" t="s">
        <v>336</v>
      </c>
      <c r="Q238" s="2" t="s">
        <v>806</v>
      </c>
      <c r="R238" s="3" t="s">
        <v>363</v>
      </c>
      <c r="S238" s="2" t="s">
        <v>137</v>
      </c>
      <c r="T238" s="2" t="s">
        <v>149</v>
      </c>
      <c r="W238" s="23"/>
    </row>
    <row r="239" spans="1:23" ht="45.95" customHeight="1" x14ac:dyDescent="0.15">
      <c r="A239" s="57"/>
      <c r="B239" s="54" t="s">
        <v>100</v>
      </c>
      <c r="C239" s="55"/>
      <c r="D239" s="55" t="s">
        <v>30</v>
      </c>
      <c r="E239" s="56">
        <v>6</v>
      </c>
      <c r="F239" s="7" t="s">
        <v>1348</v>
      </c>
      <c r="G239" s="5"/>
      <c r="H239" s="58">
        <v>36300</v>
      </c>
      <c r="I239" s="58">
        <v>35200</v>
      </c>
      <c r="J239" s="58">
        <v>34100</v>
      </c>
      <c r="K239" s="59">
        <f t="shared" si="9"/>
        <v>-3</v>
      </c>
      <c r="L239" s="59">
        <f t="shared" si="8"/>
        <v>-3.1</v>
      </c>
      <c r="M239" s="60">
        <v>265</v>
      </c>
      <c r="N239" s="78" t="s">
        <v>712</v>
      </c>
      <c r="O239" s="6" t="s">
        <v>1595</v>
      </c>
      <c r="P239" s="5" t="s">
        <v>255</v>
      </c>
      <c r="Q239" s="2" t="s">
        <v>1393</v>
      </c>
      <c r="R239" s="3" t="s">
        <v>129</v>
      </c>
      <c r="S239" s="2" t="s">
        <v>217</v>
      </c>
      <c r="T239" s="2" t="s">
        <v>125</v>
      </c>
      <c r="W239" s="23"/>
    </row>
    <row r="240" spans="1:23" ht="45.95" customHeight="1" x14ac:dyDescent="0.15">
      <c r="A240" s="57"/>
      <c r="B240" s="54" t="s">
        <v>100</v>
      </c>
      <c r="C240" s="55"/>
      <c r="D240" s="55" t="s">
        <v>30</v>
      </c>
      <c r="E240" s="56">
        <v>7</v>
      </c>
      <c r="F240" s="7" t="s">
        <v>1205</v>
      </c>
      <c r="G240" s="5"/>
      <c r="H240" s="58">
        <v>5600</v>
      </c>
      <c r="I240" s="58">
        <v>5400</v>
      </c>
      <c r="J240" s="58">
        <v>5250</v>
      </c>
      <c r="K240" s="59">
        <f>IF(H240=0,"",ROUND((I240-H240)/H240*100,1))</f>
        <v>-3.6</v>
      </c>
      <c r="L240" s="59">
        <f>IF(I240=0,"",ROUND((J240-I240)/I240*100,1))</f>
        <v>-2.8</v>
      </c>
      <c r="M240" s="60">
        <v>456</v>
      </c>
      <c r="N240" s="78" t="s">
        <v>471</v>
      </c>
      <c r="O240" s="6" t="s">
        <v>126</v>
      </c>
      <c r="P240" s="5" t="s">
        <v>1479</v>
      </c>
      <c r="Q240" s="2" t="s">
        <v>1206</v>
      </c>
      <c r="R240" s="3" t="s">
        <v>363</v>
      </c>
      <c r="S240" s="2" t="s">
        <v>614</v>
      </c>
      <c r="T240" s="2" t="s">
        <v>984</v>
      </c>
      <c r="W240" s="23"/>
    </row>
    <row r="241" spans="1:23" ht="45.95" customHeight="1" x14ac:dyDescent="0.15">
      <c r="A241" s="57"/>
      <c r="B241" s="54" t="s">
        <v>323</v>
      </c>
      <c r="C241" s="55"/>
      <c r="D241" s="55" t="s">
        <v>30</v>
      </c>
      <c r="E241" s="56">
        <v>8</v>
      </c>
      <c r="F241" s="7" t="s">
        <v>878</v>
      </c>
      <c r="G241" s="7" t="s">
        <v>610</v>
      </c>
      <c r="H241" s="58">
        <v>10500</v>
      </c>
      <c r="I241" s="58">
        <v>10200</v>
      </c>
      <c r="J241" s="58">
        <v>9900</v>
      </c>
      <c r="K241" s="59">
        <f t="shared" si="9"/>
        <v>-2.9</v>
      </c>
      <c r="L241" s="59">
        <f t="shared" si="8"/>
        <v>-2.9</v>
      </c>
      <c r="M241" s="60">
        <v>213</v>
      </c>
      <c r="N241" s="75" t="s">
        <v>120</v>
      </c>
      <c r="O241" s="6" t="s">
        <v>126</v>
      </c>
      <c r="P241" s="5" t="s">
        <v>371</v>
      </c>
      <c r="Q241" s="2" t="s">
        <v>697</v>
      </c>
      <c r="R241" s="3" t="s">
        <v>758</v>
      </c>
      <c r="S241" s="2" t="s">
        <v>611</v>
      </c>
      <c r="T241" s="2" t="s">
        <v>982</v>
      </c>
      <c r="W241" s="23"/>
    </row>
    <row r="242" spans="1:23" ht="45.95" customHeight="1" x14ac:dyDescent="0.15">
      <c r="A242" s="57"/>
      <c r="B242" s="54" t="s">
        <v>323</v>
      </c>
      <c r="C242" s="55"/>
      <c r="D242" s="55" t="s">
        <v>30</v>
      </c>
      <c r="E242" s="56">
        <v>9</v>
      </c>
      <c r="F242" s="7" t="s">
        <v>1526</v>
      </c>
      <c r="G242" s="5"/>
      <c r="H242" s="58">
        <v>22000</v>
      </c>
      <c r="I242" s="58">
        <v>21200</v>
      </c>
      <c r="J242" s="58">
        <v>20500</v>
      </c>
      <c r="K242" s="59">
        <f t="shared" si="9"/>
        <v>-3.6</v>
      </c>
      <c r="L242" s="59">
        <f t="shared" si="8"/>
        <v>-3.3</v>
      </c>
      <c r="M242" s="60">
        <v>149</v>
      </c>
      <c r="N242" s="75" t="s">
        <v>1563</v>
      </c>
      <c r="O242" s="6" t="s">
        <v>126</v>
      </c>
      <c r="P242" s="5" t="s">
        <v>211</v>
      </c>
      <c r="Q242" s="2" t="s">
        <v>692</v>
      </c>
      <c r="R242" s="3" t="s">
        <v>363</v>
      </c>
      <c r="S242" s="2" t="s">
        <v>618</v>
      </c>
      <c r="T242" s="2" t="s">
        <v>982</v>
      </c>
      <c r="W242" s="23"/>
    </row>
    <row r="243" spans="1:23" ht="45.95" customHeight="1" x14ac:dyDescent="0.15">
      <c r="A243" s="57"/>
      <c r="B243" s="54" t="s">
        <v>323</v>
      </c>
      <c r="C243" s="55"/>
      <c r="D243" s="55" t="s">
        <v>30</v>
      </c>
      <c r="E243" s="56">
        <v>10</v>
      </c>
      <c r="F243" s="7" t="s">
        <v>698</v>
      </c>
      <c r="G243" s="5"/>
      <c r="H243" s="58">
        <v>8100</v>
      </c>
      <c r="I243" s="58">
        <v>7900</v>
      </c>
      <c r="J243" s="58">
        <v>7700</v>
      </c>
      <c r="K243" s="59">
        <f t="shared" si="9"/>
        <v>-2.5</v>
      </c>
      <c r="L243" s="59">
        <f t="shared" si="8"/>
        <v>-2.5</v>
      </c>
      <c r="M243" s="60">
        <v>616</v>
      </c>
      <c r="N243" s="75" t="s">
        <v>120</v>
      </c>
      <c r="O243" s="6" t="s">
        <v>126</v>
      </c>
      <c r="P243" s="5" t="s">
        <v>372</v>
      </c>
      <c r="Q243" s="2" t="s">
        <v>1478</v>
      </c>
      <c r="R243" s="3" t="s">
        <v>758</v>
      </c>
      <c r="S243" s="2" t="s">
        <v>612</v>
      </c>
      <c r="T243" s="2" t="s">
        <v>982</v>
      </c>
      <c r="W243" s="23"/>
    </row>
    <row r="244" spans="1:23" ht="45.95" customHeight="1" x14ac:dyDescent="0.15">
      <c r="A244" s="57"/>
      <c r="B244" s="54" t="s">
        <v>323</v>
      </c>
      <c r="C244" s="55"/>
      <c r="D244" s="55" t="s">
        <v>30</v>
      </c>
      <c r="E244" s="56">
        <v>11</v>
      </c>
      <c r="F244" s="7" t="s">
        <v>1352</v>
      </c>
      <c r="G244" s="5"/>
      <c r="H244" s="58">
        <v>9050</v>
      </c>
      <c r="I244" s="58">
        <v>8750</v>
      </c>
      <c r="J244" s="58">
        <v>8450</v>
      </c>
      <c r="K244" s="59">
        <f t="shared" si="9"/>
        <v>-3.3</v>
      </c>
      <c r="L244" s="59">
        <f t="shared" si="8"/>
        <v>-3.4</v>
      </c>
      <c r="M244" s="60">
        <v>429</v>
      </c>
      <c r="N244" s="75" t="s">
        <v>266</v>
      </c>
      <c r="O244" s="6" t="s">
        <v>126</v>
      </c>
      <c r="P244" s="5" t="s">
        <v>546</v>
      </c>
      <c r="Q244" s="2" t="s">
        <v>228</v>
      </c>
      <c r="R244" s="3" t="s">
        <v>758</v>
      </c>
      <c r="S244" s="2" t="s">
        <v>1466</v>
      </c>
      <c r="T244" s="2" t="s">
        <v>984</v>
      </c>
      <c r="W244" s="23"/>
    </row>
    <row r="245" spans="1:23" ht="45.95" customHeight="1" x14ac:dyDescent="0.15">
      <c r="A245" s="57"/>
      <c r="B245" s="54" t="s">
        <v>323</v>
      </c>
      <c r="C245" s="55"/>
      <c r="D245" s="55" t="s">
        <v>30</v>
      </c>
      <c r="E245" s="56">
        <v>12</v>
      </c>
      <c r="F245" s="7" t="s">
        <v>1172</v>
      </c>
      <c r="G245" s="5"/>
      <c r="H245" s="58">
        <v>12900</v>
      </c>
      <c r="I245" s="58">
        <v>12300</v>
      </c>
      <c r="J245" s="58">
        <v>11700</v>
      </c>
      <c r="K245" s="59">
        <f t="shared" si="9"/>
        <v>-4.7</v>
      </c>
      <c r="L245" s="59">
        <f t="shared" si="8"/>
        <v>-4.9000000000000004</v>
      </c>
      <c r="M245" s="60">
        <v>620</v>
      </c>
      <c r="N245" s="75" t="s">
        <v>120</v>
      </c>
      <c r="O245" s="6" t="s">
        <v>334</v>
      </c>
      <c r="P245" s="5" t="s">
        <v>559</v>
      </c>
      <c r="Q245" s="2" t="s">
        <v>1173</v>
      </c>
      <c r="R245" s="3" t="s">
        <v>431</v>
      </c>
      <c r="S245" s="2" t="s">
        <v>615</v>
      </c>
      <c r="T245" s="2" t="s">
        <v>982</v>
      </c>
      <c r="W245" s="23"/>
    </row>
    <row r="246" spans="1:23" ht="45.95" customHeight="1" x14ac:dyDescent="0.15">
      <c r="A246" s="57"/>
      <c r="B246" s="54" t="s">
        <v>100</v>
      </c>
      <c r="C246" s="55"/>
      <c r="D246" s="55" t="s">
        <v>30</v>
      </c>
      <c r="E246" s="56">
        <v>13</v>
      </c>
      <c r="F246" s="7" t="s">
        <v>754</v>
      </c>
      <c r="G246" s="5"/>
      <c r="H246" s="58">
        <v>46500</v>
      </c>
      <c r="I246" s="58">
        <v>46000</v>
      </c>
      <c r="J246" s="58">
        <v>45600</v>
      </c>
      <c r="K246" s="59">
        <f t="shared" si="9"/>
        <v>-1.1000000000000001</v>
      </c>
      <c r="L246" s="59">
        <f t="shared" si="8"/>
        <v>-0.9</v>
      </c>
      <c r="M246" s="60">
        <v>232</v>
      </c>
      <c r="N246" s="75" t="s">
        <v>266</v>
      </c>
      <c r="O246" s="6" t="s">
        <v>126</v>
      </c>
      <c r="P246" s="5" t="s">
        <v>755</v>
      </c>
      <c r="Q246" s="2" t="s">
        <v>785</v>
      </c>
      <c r="R246" s="3" t="s">
        <v>129</v>
      </c>
      <c r="S246" s="2" t="s">
        <v>141</v>
      </c>
      <c r="T246" s="2" t="s">
        <v>304</v>
      </c>
      <c r="W246" s="23"/>
    </row>
    <row r="247" spans="1:23" ht="45.95" customHeight="1" x14ac:dyDescent="0.15">
      <c r="A247" s="57"/>
      <c r="B247" s="54" t="s">
        <v>100</v>
      </c>
      <c r="C247" s="55"/>
      <c r="D247" s="55" t="s">
        <v>30</v>
      </c>
      <c r="E247" s="56">
        <v>14</v>
      </c>
      <c r="F247" s="7" t="s">
        <v>669</v>
      </c>
      <c r="G247" s="5"/>
      <c r="H247" s="58">
        <v>10700</v>
      </c>
      <c r="I247" s="58">
        <v>10400</v>
      </c>
      <c r="J247" s="58">
        <v>10000</v>
      </c>
      <c r="K247" s="59">
        <f t="shared" si="9"/>
        <v>-2.8</v>
      </c>
      <c r="L247" s="59">
        <f t="shared" si="8"/>
        <v>-3.8</v>
      </c>
      <c r="M247" s="60">
        <v>244</v>
      </c>
      <c r="N247" s="75" t="s">
        <v>206</v>
      </c>
      <c r="O247" s="6" t="s">
        <v>126</v>
      </c>
      <c r="P247" s="5" t="s">
        <v>1332</v>
      </c>
      <c r="Q247" s="2" t="s">
        <v>973</v>
      </c>
      <c r="R247" s="3" t="s">
        <v>309</v>
      </c>
      <c r="S247" s="2" t="s">
        <v>613</v>
      </c>
      <c r="T247" s="2" t="s">
        <v>982</v>
      </c>
      <c r="W247" s="23"/>
    </row>
    <row r="248" spans="1:23" ht="45.95" customHeight="1" x14ac:dyDescent="0.15">
      <c r="A248" s="57"/>
      <c r="B248" s="54" t="s">
        <v>100</v>
      </c>
      <c r="C248" s="55"/>
      <c r="D248" s="55" t="s">
        <v>30</v>
      </c>
      <c r="E248" s="56">
        <v>15</v>
      </c>
      <c r="F248" s="7" t="s">
        <v>1643</v>
      </c>
      <c r="G248" s="5"/>
      <c r="H248" s="58"/>
      <c r="I248" s="58">
        <v>5500</v>
      </c>
      <c r="J248" s="58">
        <v>5350</v>
      </c>
      <c r="K248" s="59" t="str">
        <f t="shared" si="9"/>
        <v/>
      </c>
      <c r="L248" s="59">
        <f t="shared" si="8"/>
        <v>-2.7</v>
      </c>
      <c r="M248" s="60">
        <v>261</v>
      </c>
      <c r="N248" s="75" t="s">
        <v>1644</v>
      </c>
      <c r="O248" s="6" t="s">
        <v>126</v>
      </c>
      <c r="P248" s="5" t="s">
        <v>1645</v>
      </c>
      <c r="Q248" s="2" t="s">
        <v>1646</v>
      </c>
      <c r="R248" s="3" t="s">
        <v>363</v>
      </c>
      <c r="S248" s="2" t="s">
        <v>1647</v>
      </c>
      <c r="T248" s="2" t="s">
        <v>984</v>
      </c>
      <c r="W248" s="23"/>
    </row>
    <row r="249" spans="1:23" ht="45.95" customHeight="1" x14ac:dyDescent="0.15">
      <c r="A249" s="57"/>
      <c r="B249" s="54" t="s">
        <v>100</v>
      </c>
      <c r="C249" s="55">
        <v>5</v>
      </c>
      <c r="D249" s="55" t="s">
        <v>30</v>
      </c>
      <c r="E249" s="56">
        <v>1</v>
      </c>
      <c r="F249" s="7" t="s">
        <v>1207</v>
      </c>
      <c r="G249" s="5"/>
      <c r="H249" s="58">
        <v>64100</v>
      </c>
      <c r="I249" s="58">
        <v>61800</v>
      </c>
      <c r="J249" s="58">
        <v>59600</v>
      </c>
      <c r="K249" s="59">
        <f t="shared" si="9"/>
        <v>-3.6</v>
      </c>
      <c r="L249" s="59">
        <f t="shared" si="8"/>
        <v>-3.6</v>
      </c>
      <c r="M249" s="60">
        <v>172</v>
      </c>
      <c r="N249" s="78" t="s">
        <v>1167</v>
      </c>
      <c r="O249" s="6" t="s">
        <v>616</v>
      </c>
      <c r="P249" s="5" t="s">
        <v>256</v>
      </c>
      <c r="Q249" s="2" t="s">
        <v>1499</v>
      </c>
      <c r="R249" s="3" t="s">
        <v>129</v>
      </c>
      <c r="S249" s="2" t="s">
        <v>1394</v>
      </c>
      <c r="T249" s="2" t="s">
        <v>1581</v>
      </c>
      <c r="W249" s="23"/>
    </row>
    <row r="250" spans="1:23" ht="45.95" customHeight="1" x14ac:dyDescent="0.15">
      <c r="A250" s="57" t="s">
        <v>1515</v>
      </c>
      <c r="B250" s="54" t="s">
        <v>100</v>
      </c>
      <c r="C250" s="55">
        <v>5</v>
      </c>
      <c r="D250" s="55" t="s">
        <v>30</v>
      </c>
      <c r="E250" s="56">
        <v>2</v>
      </c>
      <c r="F250" s="7" t="s">
        <v>670</v>
      </c>
      <c r="G250" s="5"/>
      <c r="H250" s="58">
        <v>59800</v>
      </c>
      <c r="I250" s="58">
        <v>57300</v>
      </c>
      <c r="J250" s="58">
        <v>55100</v>
      </c>
      <c r="K250" s="59">
        <f t="shared" si="9"/>
        <v>-4.2</v>
      </c>
      <c r="L250" s="59">
        <f t="shared" si="8"/>
        <v>-3.8</v>
      </c>
      <c r="M250" s="60">
        <v>166</v>
      </c>
      <c r="N250" s="75" t="s">
        <v>617</v>
      </c>
      <c r="O250" s="6" t="s">
        <v>1603</v>
      </c>
      <c r="P250" s="5" t="s">
        <v>1331</v>
      </c>
      <c r="Q250" s="2" t="s">
        <v>1397</v>
      </c>
      <c r="R250" s="3" t="s">
        <v>129</v>
      </c>
      <c r="S250" s="2" t="s">
        <v>389</v>
      </c>
      <c r="T250" s="2" t="s">
        <v>1589</v>
      </c>
      <c r="W250" s="23"/>
    </row>
    <row r="251" spans="1:23" ht="45.95" customHeight="1" x14ac:dyDescent="0.15">
      <c r="A251" s="57"/>
      <c r="B251" s="54" t="s">
        <v>100</v>
      </c>
      <c r="C251" s="55">
        <v>5</v>
      </c>
      <c r="D251" s="55" t="s">
        <v>30</v>
      </c>
      <c r="E251" s="56">
        <v>3</v>
      </c>
      <c r="F251" s="7" t="s">
        <v>671</v>
      </c>
      <c r="G251" s="5"/>
      <c r="H251" s="58">
        <v>43200</v>
      </c>
      <c r="I251" s="58">
        <v>41200</v>
      </c>
      <c r="J251" s="58">
        <v>39600</v>
      </c>
      <c r="K251" s="59">
        <f t="shared" si="9"/>
        <v>-4.5999999999999996</v>
      </c>
      <c r="L251" s="59">
        <f t="shared" si="8"/>
        <v>-3.9</v>
      </c>
      <c r="M251" s="60">
        <v>792</v>
      </c>
      <c r="N251" s="75" t="s">
        <v>1524</v>
      </c>
      <c r="O251" s="6" t="s">
        <v>489</v>
      </c>
      <c r="P251" s="5" t="s">
        <v>1349</v>
      </c>
      <c r="Q251" s="2" t="s">
        <v>1196</v>
      </c>
      <c r="R251" s="3" t="s">
        <v>129</v>
      </c>
      <c r="S251" s="2" t="s">
        <v>1350</v>
      </c>
      <c r="T251" s="2" t="s">
        <v>1581</v>
      </c>
      <c r="W251" s="23"/>
    </row>
    <row r="252" spans="1:23" ht="45.95" customHeight="1" x14ac:dyDescent="0.15">
      <c r="A252" s="57"/>
      <c r="B252" s="54" t="s">
        <v>323</v>
      </c>
      <c r="C252" s="55">
        <v>5</v>
      </c>
      <c r="D252" s="55" t="s">
        <v>30</v>
      </c>
      <c r="E252" s="56">
        <v>4</v>
      </c>
      <c r="F252" s="7" t="s">
        <v>1553</v>
      </c>
      <c r="G252" s="5"/>
      <c r="H252" s="58">
        <v>18000</v>
      </c>
      <c r="I252" s="58">
        <v>17500</v>
      </c>
      <c r="J252" s="58">
        <v>17000</v>
      </c>
      <c r="K252" s="59">
        <f t="shared" si="9"/>
        <v>-2.8</v>
      </c>
      <c r="L252" s="59">
        <f t="shared" si="8"/>
        <v>-2.9</v>
      </c>
      <c r="M252" s="60">
        <v>595</v>
      </c>
      <c r="N252" s="75" t="s">
        <v>1554</v>
      </c>
      <c r="O252" s="6" t="s">
        <v>1555</v>
      </c>
      <c r="P252" s="5" t="s">
        <v>1556</v>
      </c>
      <c r="Q252" s="2" t="s">
        <v>1557</v>
      </c>
      <c r="R252" s="3" t="s">
        <v>758</v>
      </c>
      <c r="S252" s="2" t="s">
        <v>1558</v>
      </c>
      <c r="T252" s="2" t="s">
        <v>982</v>
      </c>
      <c r="W252" s="23"/>
    </row>
    <row r="253" spans="1:23" ht="45.95" customHeight="1" x14ac:dyDescent="0.15">
      <c r="A253" s="57"/>
      <c r="B253" s="54" t="s">
        <v>100</v>
      </c>
      <c r="C253" s="55">
        <v>5</v>
      </c>
      <c r="D253" s="55" t="s">
        <v>30</v>
      </c>
      <c r="E253" s="56">
        <v>5</v>
      </c>
      <c r="F253" s="7" t="s">
        <v>672</v>
      </c>
      <c r="G253" s="5"/>
      <c r="H253" s="58">
        <v>43200</v>
      </c>
      <c r="I253" s="58">
        <v>41500</v>
      </c>
      <c r="J253" s="58">
        <v>40000</v>
      </c>
      <c r="K253" s="59">
        <f t="shared" si="9"/>
        <v>-3.9</v>
      </c>
      <c r="L253" s="59">
        <f t="shared" si="8"/>
        <v>-3.6</v>
      </c>
      <c r="M253" s="60">
        <v>384</v>
      </c>
      <c r="N253" s="75" t="s">
        <v>187</v>
      </c>
      <c r="O253" s="6" t="s">
        <v>619</v>
      </c>
      <c r="P253" s="5" t="s">
        <v>1523</v>
      </c>
      <c r="Q253" s="2" t="s">
        <v>257</v>
      </c>
      <c r="R253" s="3" t="s">
        <v>129</v>
      </c>
      <c r="S253" s="2" t="s">
        <v>138</v>
      </c>
      <c r="T253" s="2" t="s">
        <v>1577</v>
      </c>
      <c r="W253" s="23"/>
    </row>
    <row r="254" spans="1:23" ht="45.95" customHeight="1" x14ac:dyDescent="0.15">
      <c r="A254" s="57"/>
      <c r="B254" s="54" t="s">
        <v>323</v>
      </c>
      <c r="C254" s="55">
        <v>9</v>
      </c>
      <c r="D254" s="55" t="s">
        <v>30</v>
      </c>
      <c r="E254" s="56">
        <v>1</v>
      </c>
      <c r="F254" s="7" t="s">
        <v>699</v>
      </c>
      <c r="G254" s="5"/>
      <c r="H254" s="58">
        <v>13300</v>
      </c>
      <c r="I254" s="58">
        <v>13000</v>
      </c>
      <c r="J254" s="58">
        <v>12800</v>
      </c>
      <c r="K254" s="59">
        <f t="shared" si="9"/>
        <v>-2.2999999999999998</v>
      </c>
      <c r="L254" s="59">
        <f t="shared" si="8"/>
        <v>-1.5</v>
      </c>
      <c r="M254" s="60">
        <v>11851</v>
      </c>
      <c r="N254" s="78" t="s">
        <v>103</v>
      </c>
      <c r="O254" s="6" t="s">
        <v>620</v>
      </c>
      <c r="P254" s="5" t="s">
        <v>373</v>
      </c>
      <c r="Q254" s="2" t="s">
        <v>35</v>
      </c>
      <c r="R254" s="3" t="s">
        <v>758</v>
      </c>
      <c r="S254" s="2" t="s">
        <v>621</v>
      </c>
      <c r="T254" s="2" t="s">
        <v>982</v>
      </c>
      <c r="W254" s="23"/>
    </row>
    <row r="255" spans="1:23" ht="45.95" customHeight="1" x14ac:dyDescent="0.15">
      <c r="A255" s="57"/>
      <c r="B255" s="54" t="s">
        <v>161</v>
      </c>
      <c r="C255" s="55"/>
      <c r="D255" s="55" t="s">
        <v>30</v>
      </c>
      <c r="E255" s="56">
        <v>1</v>
      </c>
      <c r="F255" s="7" t="s">
        <v>622</v>
      </c>
      <c r="G255" s="5"/>
      <c r="H255" s="58">
        <v>40600</v>
      </c>
      <c r="I255" s="58">
        <v>39000</v>
      </c>
      <c r="J255" s="58">
        <v>37500</v>
      </c>
      <c r="K255" s="59">
        <f t="shared" si="9"/>
        <v>-3.9</v>
      </c>
      <c r="L255" s="59">
        <f t="shared" si="8"/>
        <v>-3.8</v>
      </c>
      <c r="M255" s="60">
        <v>149</v>
      </c>
      <c r="N255" s="75" t="s">
        <v>120</v>
      </c>
      <c r="O255" s="6" t="s">
        <v>126</v>
      </c>
      <c r="P255" s="5" t="s">
        <v>118</v>
      </c>
      <c r="Q255" s="2" t="s">
        <v>342</v>
      </c>
      <c r="R255" s="3" t="s">
        <v>758</v>
      </c>
      <c r="S255" s="2" t="s">
        <v>114</v>
      </c>
      <c r="T255" s="2" t="s">
        <v>184</v>
      </c>
      <c r="W255" s="23"/>
    </row>
    <row r="256" spans="1:23" ht="45.95" customHeight="1" x14ac:dyDescent="0.15">
      <c r="A256" s="57"/>
      <c r="B256" s="54" t="s">
        <v>161</v>
      </c>
      <c r="C256" s="55">
        <v>5</v>
      </c>
      <c r="D256" s="55" t="s">
        <v>30</v>
      </c>
      <c r="E256" s="56">
        <v>1</v>
      </c>
      <c r="F256" s="7" t="s">
        <v>623</v>
      </c>
      <c r="G256" s="5"/>
      <c r="H256" s="58">
        <v>44500</v>
      </c>
      <c r="I256" s="58">
        <v>42400</v>
      </c>
      <c r="J256" s="58">
        <v>40400</v>
      </c>
      <c r="K256" s="59">
        <f t="shared" si="9"/>
        <v>-4.7</v>
      </c>
      <c r="L256" s="59">
        <f t="shared" si="8"/>
        <v>-4.7</v>
      </c>
      <c r="M256" s="60">
        <v>518</v>
      </c>
      <c r="N256" s="76" t="s">
        <v>131</v>
      </c>
      <c r="O256" s="6" t="s">
        <v>624</v>
      </c>
      <c r="P256" s="5" t="s">
        <v>1538</v>
      </c>
      <c r="Q256" s="2" t="s">
        <v>822</v>
      </c>
      <c r="R256" s="3" t="s">
        <v>758</v>
      </c>
      <c r="S256" s="2" t="s">
        <v>737</v>
      </c>
      <c r="T256" s="2" t="s">
        <v>1583</v>
      </c>
      <c r="W256" s="23"/>
    </row>
    <row r="257" spans="1:23" ht="45.95" customHeight="1" x14ac:dyDescent="0.15">
      <c r="A257" s="57"/>
      <c r="B257" s="54" t="s">
        <v>165</v>
      </c>
      <c r="C257" s="55"/>
      <c r="D257" s="55" t="s">
        <v>30</v>
      </c>
      <c r="E257" s="56">
        <v>1</v>
      </c>
      <c r="F257" s="7" t="s">
        <v>115</v>
      </c>
      <c r="G257" s="5"/>
      <c r="H257" s="58">
        <v>39300</v>
      </c>
      <c r="I257" s="58">
        <v>39100</v>
      </c>
      <c r="J257" s="58">
        <v>39000</v>
      </c>
      <c r="K257" s="59">
        <f t="shared" si="9"/>
        <v>-0.5</v>
      </c>
      <c r="L257" s="59">
        <f t="shared" si="8"/>
        <v>-0.3</v>
      </c>
      <c r="M257" s="60">
        <v>213</v>
      </c>
      <c r="N257" s="75" t="s">
        <v>120</v>
      </c>
      <c r="O257" s="6" t="s">
        <v>126</v>
      </c>
      <c r="P257" s="5" t="s">
        <v>823</v>
      </c>
      <c r="Q257" s="2" t="s">
        <v>824</v>
      </c>
      <c r="R257" s="3" t="s">
        <v>309</v>
      </c>
      <c r="S257" s="2" t="s">
        <v>236</v>
      </c>
      <c r="T257" s="2" t="s">
        <v>267</v>
      </c>
      <c r="W257" s="23"/>
    </row>
    <row r="258" spans="1:23" ht="45.95" customHeight="1" x14ac:dyDescent="0.15">
      <c r="A258" s="57"/>
      <c r="B258" s="54" t="s">
        <v>165</v>
      </c>
      <c r="C258" s="55"/>
      <c r="D258" s="55" t="s">
        <v>30</v>
      </c>
      <c r="E258" s="56">
        <v>2</v>
      </c>
      <c r="F258" s="7" t="s">
        <v>1318</v>
      </c>
      <c r="G258" s="5"/>
      <c r="H258" s="58">
        <v>25800</v>
      </c>
      <c r="I258" s="58">
        <v>25500</v>
      </c>
      <c r="J258" s="58">
        <v>25200</v>
      </c>
      <c r="K258" s="59">
        <f t="shared" si="9"/>
        <v>-1.2</v>
      </c>
      <c r="L258" s="59">
        <f t="shared" si="8"/>
        <v>-1.2</v>
      </c>
      <c r="M258" s="60">
        <v>177</v>
      </c>
      <c r="N258" s="75" t="s">
        <v>513</v>
      </c>
      <c r="O258" s="6" t="s">
        <v>126</v>
      </c>
      <c r="P258" s="5" t="s">
        <v>1319</v>
      </c>
      <c r="Q258" s="2" t="s">
        <v>1320</v>
      </c>
      <c r="R258" s="3" t="s">
        <v>758</v>
      </c>
      <c r="S258" s="2" t="s">
        <v>1321</v>
      </c>
      <c r="T258" s="2" t="s">
        <v>293</v>
      </c>
      <c r="W258" s="23"/>
    </row>
    <row r="259" spans="1:23" ht="45.95" customHeight="1" x14ac:dyDescent="0.15">
      <c r="A259" s="57"/>
      <c r="B259" s="54" t="s">
        <v>165</v>
      </c>
      <c r="C259" s="55"/>
      <c r="D259" s="55" t="s">
        <v>30</v>
      </c>
      <c r="E259" s="56">
        <v>3</v>
      </c>
      <c r="F259" s="7" t="s">
        <v>626</v>
      </c>
      <c r="G259" s="5"/>
      <c r="H259" s="58">
        <v>16000</v>
      </c>
      <c r="I259" s="58">
        <v>15800</v>
      </c>
      <c r="J259" s="58">
        <v>15600</v>
      </c>
      <c r="K259" s="59">
        <f t="shared" si="9"/>
        <v>-1.3</v>
      </c>
      <c r="L259" s="59">
        <f t="shared" si="8"/>
        <v>-1.3</v>
      </c>
      <c r="M259" s="60">
        <v>450</v>
      </c>
      <c r="N259" s="78" t="s">
        <v>1199</v>
      </c>
      <c r="O259" s="6" t="s">
        <v>126</v>
      </c>
      <c r="P259" s="5" t="s">
        <v>216</v>
      </c>
      <c r="Q259" s="2" t="s">
        <v>718</v>
      </c>
      <c r="R259" s="3" t="s">
        <v>758</v>
      </c>
      <c r="S259" s="2" t="s">
        <v>1122</v>
      </c>
      <c r="T259" s="2" t="s">
        <v>149</v>
      </c>
      <c r="W259" s="23"/>
    </row>
    <row r="260" spans="1:23" ht="45.95" customHeight="1" x14ac:dyDescent="0.15">
      <c r="A260" s="57"/>
      <c r="B260" s="54" t="s">
        <v>165</v>
      </c>
      <c r="C260" s="55">
        <v>9</v>
      </c>
      <c r="D260" s="55" t="s">
        <v>30</v>
      </c>
      <c r="E260" s="56">
        <v>1</v>
      </c>
      <c r="F260" s="7" t="s">
        <v>1067</v>
      </c>
      <c r="G260" s="5"/>
      <c r="H260" s="58">
        <v>15300</v>
      </c>
      <c r="I260" s="58">
        <v>15200</v>
      </c>
      <c r="J260" s="58">
        <v>15100</v>
      </c>
      <c r="K260" s="59">
        <f t="shared" si="9"/>
        <v>-0.7</v>
      </c>
      <c r="L260" s="59">
        <f t="shared" si="8"/>
        <v>-0.7</v>
      </c>
      <c r="M260" s="60">
        <v>1235</v>
      </c>
      <c r="N260" s="78" t="s">
        <v>103</v>
      </c>
      <c r="O260" s="6" t="s">
        <v>1598</v>
      </c>
      <c r="P260" s="5" t="s">
        <v>1065</v>
      </c>
      <c r="Q260" s="2" t="s">
        <v>570</v>
      </c>
      <c r="R260" s="3" t="s">
        <v>758</v>
      </c>
      <c r="S260" s="2" t="s">
        <v>827</v>
      </c>
      <c r="T260" s="2" t="s">
        <v>625</v>
      </c>
      <c r="W260" s="23"/>
    </row>
    <row r="261" spans="1:23" ht="45.95" customHeight="1" x14ac:dyDescent="0.15">
      <c r="A261" s="57"/>
      <c r="B261" s="54" t="s">
        <v>166</v>
      </c>
      <c r="C261" s="55"/>
      <c r="D261" s="55" t="s">
        <v>30</v>
      </c>
      <c r="E261" s="56">
        <v>1</v>
      </c>
      <c r="F261" s="7" t="s">
        <v>828</v>
      </c>
      <c r="G261" s="5"/>
      <c r="H261" s="58">
        <v>37500</v>
      </c>
      <c r="I261" s="58">
        <v>37300</v>
      </c>
      <c r="J261" s="58">
        <v>37200</v>
      </c>
      <c r="K261" s="59">
        <f t="shared" si="9"/>
        <v>-0.5</v>
      </c>
      <c r="L261" s="59">
        <f t="shared" si="8"/>
        <v>-0.3</v>
      </c>
      <c r="M261" s="60">
        <v>262</v>
      </c>
      <c r="N261" s="75" t="s">
        <v>201</v>
      </c>
      <c r="O261" s="6" t="s">
        <v>334</v>
      </c>
      <c r="P261" s="5" t="s">
        <v>766</v>
      </c>
      <c r="Q261" s="2" t="s">
        <v>660</v>
      </c>
      <c r="R261" s="3" t="s">
        <v>309</v>
      </c>
      <c r="S261" s="2" t="s">
        <v>627</v>
      </c>
      <c r="T261" s="2" t="s">
        <v>184</v>
      </c>
      <c r="W261" s="23"/>
    </row>
    <row r="262" spans="1:23" ht="45.95" customHeight="1" x14ac:dyDescent="0.15">
      <c r="A262" s="57"/>
      <c r="B262" s="54" t="s">
        <v>166</v>
      </c>
      <c r="C262" s="55"/>
      <c r="D262" s="55" t="s">
        <v>30</v>
      </c>
      <c r="E262" s="56">
        <v>2</v>
      </c>
      <c r="F262" s="7" t="s">
        <v>628</v>
      </c>
      <c r="G262" s="5"/>
      <c r="H262" s="58">
        <v>37100</v>
      </c>
      <c r="I262" s="58">
        <v>36800</v>
      </c>
      <c r="J262" s="58">
        <v>36600</v>
      </c>
      <c r="K262" s="59">
        <f t="shared" si="9"/>
        <v>-0.8</v>
      </c>
      <c r="L262" s="59">
        <f t="shared" si="8"/>
        <v>-0.5</v>
      </c>
      <c r="M262" s="60">
        <v>198</v>
      </c>
      <c r="N262" s="75" t="s">
        <v>206</v>
      </c>
      <c r="O262" s="6" t="s">
        <v>126</v>
      </c>
      <c r="P262" s="5" t="s">
        <v>661</v>
      </c>
      <c r="Q262" s="2" t="s">
        <v>662</v>
      </c>
      <c r="R262" s="3" t="s">
        <v>758</v>
      </c>
      <c r="S262" s="2" t="s">
        <v>629</v>
      </c>
      <c r="T262" s="2" t="s">
        <v>205</v>
      </c>
      <c r="W262" s="23"/>
    </row>
    <row r="263" spans="1:23" ht="45.95" customHeight="1" x14ac:dyDescent="0.15">
      <c r="A263" s="57"/>
      <c r="B263" s="54" t="s">
        <v>166</v>
      </c>
      <c r="C263" s="55"/>
      <c r="D263" s="55" t="s">
        <v>30</v>
      </c>
      <c r="E263" s="56">
        <v>3</v>
      </c>
      <c r="F263" s="7" t="s">
        <v>630</v>
      </c>
      <c r="G263" s="5"/>
      <c r="H263" s="58">
        <v>23000</v>
      </c>
      <c r="I263" s="58">
        <v>22500</v>
      </c>
      <c r="J263" s="58">
        <v>22000</v>
      </c>
      <c r="K263" s="59">
        <f t="shared" si="9"/>
        <v>-2.2000000000000002</v>
      </c>
      <c r="L263" s="59">
        <f t="shared" si="8"/>
        <v>-2.2000000000000002</v>
      </c>
      <c r="M263" s="60">
        <v>210</v>
      </c>
      <c r="N263" s="75" t="s">
        <v>202</v>
      </c>
      <c r="O263" s="6" t="s">
        <v>126</v>
      </c>
      <c r="P263" s="5" t="s">
        <v>663</v>
      </c>
      <c r="Q263" s="2" t="s">
        <v>664</v>
      </c>
      <c r="R263" s="3" t="s">
        <v>363</v>
      </c>
      <c r="S263" s="2" t="s">
        <v>631</v>
      </c>
      <c r="T263" s="2" t="s">
        <v>984</v>
      </c>
      <c r="W263" s="23"/>
    </row>
    <row r="264" spans="1:23" ht="45.95" customHeight="1" x14ac:dyDescent="0.15">
      <c r="A264" s="57"/>
      <c r="B264" s="54" t="s">
        <v>166</v>
      </c>
      <c r="C264" s="55"/>
      <c r="D264" s="55" t="s">
        <v>30</v>
      </c>
      <c r="E264" s="56">
        <v>4</v>
      </c>
      <c r="F264" s="7" t="s">
        <v>668</v>
      </c>
      <c r="G264" s="5"/>
      <c r="H264" s="58">
        <v>17400</v>
      </c>
      <c r="I264" s="58">
        <v>17200</v>
      </c>
      <c r="J264" s="58">
        <v>17000</v>
      </c>
      <c r="K264" s="59">
        <f t="shared" si="9"/>
        <v>-1.1000000000000001</v>
      </c>
      <c r="L264" s="59">
        <f t="shared" si="8"/>
        <v>-1.2</v>
      </c>
      <c r="M264" s="60">
        <v>316</v>
      </c>
      <c r="N264" s="78" t="s">
        <v>471</v>
      </c>
      <c r="O264" s="6" t="s">
        <v>126</v>
      </c>
      <c r="P264" s="5" t="s">
        <v>3</v>
      </c>
      <c r="Q264" s="2" t="s">
        <v>20</v>
      </c>
      <c r="R264" s="3" t="s">
        <v>758</v>
      </c>
      <c r="S264" s="2" t="s">
        <v>635</v>
      </c>
      <c r="T264" s="2" t="s">
        <v>149</v>
      </c>
      <c r="W264" s="23"/>
    </row>
    <row r="265" spans="1:23" ht="45.95" customHeight="1" x14ac:dyDescent="0.15">
      <c r="A265" s="57"/>
      <c r="B265" s="54" t="s">
        <v>166</v>
      </c>
      <c r="C265" s="55">
        <v>5</v>
      </c>
      <c r="D265" s="55" t="s">
        <v>30</v>
      </c>
      <c r="E265" s="56">
        <v>1</v>
      </c>
      <c r="F265" s="7" t="s">
        <v>571</v>
      </c>
      <c r="G265" s="5"/>
      <c r="H265" s="58">
        <v>60600</v>
      </c>
      <c r="I265" s="58">
        <v>59600</v>
      </c>
      <c r="J265" s="58">
        <v>58700</v>
      </c>
      <c r="K265" s="59">
        <f t="shared" si="9"/>
        <v>-1.7</v>
      </c>
      <c r="L265" s="59">
        <f t="shared" si="8"/>
        <v>-1.5</v>
      </c>
      <c r="M265" s="60">
        <v>769</v>
      </c>
      <c r="N265" s="75" t="s">
        <v>513</v>
      </c>
      <c r="O265" s="6" t="s">
        <v>493</v>
      </c>
      <c r="P265" s="5" t="s">
        <v>665</v>
      </c>
      <c r="Q265" s="2" t="s">
        <v>666</v>
      </c>
      <c r="R265" s="3" t="s">
        <v>758</v>
      </c>
      <c r="S265" s="2" t="s">
        <v>632</v>
      </c>
      <c r="T265" s="2" t="s">
        <v>1583</v>
      </c>
      <c r="W265" s="23"/>
    </row>
    <row r="266" spans="1:23" ht="45.95" customHeight="1" x14ac:dyDescent="0.15">
      <c r="A266" s="57"/>
      <c r="B266" s="54" t="s">
        <v>166</v>
      </c>
      <c r="C266" s="55">
        <v>9</v>
      </c>
      <c r="D266" s="55" t="s">
        <v>30</v>
      </c>
      <c r="E266" s="56">
        <v>1</v>
      </c>
      <c r="F266" s="7" t="s">
        <v>633</v>
      </c>
      <c r="G266" s="5"/>
      <c r="H266" s="58">
        <v>20500</v>
      </c>
      <c r="I266" s="58">
        <v>20300</v>
      </c>
      <c r="J266" s="58">
        <v>20100</v>
      </c>
      <c r="K266" s="59">
        <f t="shared" si="9"/>
        <v>-1</v>
      </c>
      <c r="L266" s="59">
        <f t="shared" si="8"/>
        <v>-1</v>
      </c>
      <c r="M266" s="60">
        <v>9194</v>
      </c>
      <c r="N266" s="75" t="s">
        <v>120</v>
      </c>
      <c r="O266" s="6" t="s">
        <v>1628</v>
      </c>
      <c r="P266" s="5" t="s">
        <v>667</v>
      </c>
      <c r="Q266" s="2" t="s">
        <v>47</v>
      </c>
      <c r="R266" s="3" t="s">
        <v>758</v>
      </c>
      <c r="S266" s="2" t="s">
        <v>634</v>
      </c>
      <c r="T266" s="2" t="s">
        <v>625</v>
      </c>
      <c r="W266" s="23"/>
    </row>
    <row r="267" spans="1:23" ht="45.95" customHeight="1" x14ac:dyDescent="0.15">
      <c r="A267" s="57"/>
      <c r="B267" s="54" t="s">
        <v>167</v>
      </c>
      <c r="C267" s="55"/>
      <c r="D267" s="55" t="s">
        <v>30</v>
      </c>
      <c r="E267" s="56">
        <v>1</v>
      </c>
      <c r="F267" s="7" t="s">
        <v>18</v>
      </c>
      <c r="G267" s="5"/>
      <c r="H267" s="58">
        <v>40200</v>
      </c>
      <c r="I267" s="58">
        <v>40100</v>
      </c>
      <c r="J267" s="58">
        <v>40000</v>
      </c>
      <c r="K267" s="59">
        <f t="shared" si="9"/>
        <v>-0.2</v>
      </c>
      <c r="L267" s="59">
        <f t="shared" si="8"/>
        <v>-0.2</v>
      </c>
      <c r="M267" s="60">
        <v>205</v>
      </c>
      <c r="N267" s="75" t="s">
        <v>1510</v>
      </c>
      <c r="O267" s="6" t="s">
        <v>126</v>
      </c>
      <c r="P267" s="5" t="s">
        <v>700</v>
      </c>
      <c r="Q267" s="2" t="s">
        <v>825</v>
      </c>
      <c r="R267" s="3" t="s">
        <v>309</v>
      </c>
      <c r="S267" s="2" t="s">
        <v>738</v>
      </c>
      <c r="T267" s="2" t="s">
        <v>184</v>
      </c>
      <c r="W267" s="23"/>
    </row>
    <row r="268" spans="1:23" ht="45.95" customHeight="1" x14ac:dyDescent="0.15">
      <c r="A268" s="57"/>
      <c r="B268" s="54" t="s">
        <v>167</v>
      </c>
      <c r="C268" s="55"/>
      <c r="D268" s="55" t="s">
        <v>30</v>
      </c>
      <c r="E268" s="56">
        <v>2</v>
      </c>
      <c r="F268" s="7" t="s">
        <v>740</v>
      </c>
      <c r="G268" s="5"/>
      <c r="H268" s="58">
        <v>44400</v>
      </c>
      <c r="I268" s="58">
        <v>44300</v>
      </c>
      <c r="J268" s="58">
        <v>44200</v>
      </c>
      <c r="K268" s="59">
        <f t="shared" si="9"/>
        <v>-0.2</v>
      </c>
      <c r="L268" s="59">
        <f t="shared" si="8"/>
        <v>-0.2</v>
      </c>
      <c r="M268" s="60">
        <v>217</v>
      </c>
      <c r="N268" s="75" t="s">
        <v>507</v>
      </c>
      <c r="O268" s="6" t="s">
        <v>126</v>
      </c>
      <c r="P268" s="5" t="s">
        <v>701</v>
      </c>
      <c r="Q268" s="2" t="s">
        <v>660</v>
      </c>
      <c r="R268" s="3" t="s">
        <v>309</v>
      </c>
      <c r="S268" s="2" t="s">
        <v>636</v>
      </c>
      <c r="T268" s="2" t="s">
        <v>184</v>
      </c>
      <c r="W268" s="23"/>
    </row>
    <row r="269" spans="1:23" ht="45.95" customHeight="1" x14ac:dyDescent="0.15">
      <c r="A269" s="57"/>
      <c r="B269" s="54" t="s">
        <v>167</v>
      </c>
      <c r="C269" s="55">
        <v>5</v>
      </c>
      <c r="D269" s="55" t="s">
        <v>30</v>
      </c>
      <c r="E269" s="56">
        <v>1</v>
      </c>
      <c r="F269" s="7" t="s">
        <v>637</v>
      </c>
      <c r="G269" s="5"/>
      <c r="H269" s="58">
        <v>62500</v>
      </c>
      <c r="I269" s="58">
        <v>62100</v>
      </c>
      <c r="J269" s="58">
        <v>61700</v>
      </c>
      <c r="K269" s="59">
        <f t="shared" si="9"/>
        <v>-0.6</v>
      </c>
      <c r="L269" s="59">
        <f t="shared" si="8"/>
        <v>-0.6</v>
      </c>
      <c r="M269" s="60">
        <v>2803</v>
      </c>
      <c r="N269" s="78" t="s">
        <v>254</v>
      </c>
      <c r="O269" s="6" t="s">
        <v>493</v>
      </c>
      <c r="P269" s="5" t="s">
        <v>273</v>
      </c>
      <c r="Q269" s="2" t="s">
        <v>1608</v>
      </c>
      <c r="R269" s="3" t="s">
        <v>758</v>
      </c>
      <c r="S269" s="2" t="s">
        <v>739</v>
      </c>
      <c r="T269" s="2" t="s">
        <v>1580</v>
      </c>
      <c r="W269" s="23"/>
    </row>
    <row r="270" spans="1:23" ht="45.95" customHeight="1" x14ac:dyDescent="0.15">
      <c r="A270" s="57"/>
      <c r="B270" s="54" t="s">
        <v>168</v>
      </c>
      <c r="C270" s="55"/>
      <c r="D270" s="55" t="s">
        <v>30</v>
      </c>
      <c r="E270" s="56">
        <v>1</v>
      </c>
      <c r="F270" s="7" t="s">
        <v>274</v>
      </c>
      <c r="G270" s="5"/>
      <c r="H270" s="58">
        <v>54800</v>
      </c>
      <c r="I270" s="58">
        <v>54800</v>
      </c>
      <c r="J270" s="58">
        <v>54800</v>
      </c>
      <c r="K270" s="59">
        <f t="shared" si="9"/>
        <v>0</v>
      </c>
      <c r="L270" s="59">
        <f t="shared" si="8"/>
        <v>0</v>
      </c>
      <c r="M270" s="60">
        <v>278</v>
      </c>
      <c r="N270" s="75" t="s">
        <v>513</v>
      </c>
      <c r="O270" s="6" t="s">
        <v>638</v>
      </c>
      <c r="P270" s="5" t="s">
        <v>756</v>
      </c>
      <c r="Q270" s="2" t="s">
        <v>757</v>
      </c>
      <c r="R270" s="3" t="s">
        <v>758</v>
      </c>
      <c r="S270" s="2" t="s">
        <v>572</v>
      </c>
      <c r="T270" s="2" t="s">
        <v>265</v>
      </c>
      <c r="W270" s="23"/>
    </row>
    <row r="271" spans="1:23" ht="45.95" customHeight="1" x14ac:dyDescent="0.15">
      <c r="A271" s="57"/>
      <c r="B271" s="54" t="s">
        <v>168</v>
      </c>
      <c r="C271" s="55"/>
      <c r="D271" s="55" t="s">
        <v>30</v>
      </c>
      <c r="E271" s="56">
        <v>2</v>
      </c>
      <c r="F271" s="7" t="s">
        <v>639</v>
      </c>
      <c r="G271" s="5"/>
      <c r="H271" s="58">
        <v>27700</v>
      </c>
      <c r="I271" s="58">
        <v>27400</v>
      </c>
      <c r="J271" s="58">
        <v>27100</v>
      </c>
      <c r="K271" s="59">
        <f t="shared" si="9"/>
        <v>-1.1000000000000001</v>
      </c>
      <c r="L271" s="59">
        <f t="shared" si="8"/>
        <v>-1.1000000000000001</v>
      </c>
      <c r="M271" s="60">
        <v>477</v>
      </c>
      <c r="N271" s="76" t="s">
        <v>131</v>
      </c>
      <c r="O271" s="6" t="s">
        <v>126</v>
      </c>
      <c r="P271" s="5" t="s">
        <v>960</v>
      </c>
      <c r="Q271" s="2" t="s">
        <v>1662</v>
      </c>
      <c r="R271" s="3" t="s">
        <v>758</v>
      </c>
      <c r="S271" s="2" t="s">
        <v>807</v>
      </c>
      <c r="T271" s="2" t="s">
        <v>125</v>
      </c>
      <c r="W271" s="23"/>
    </row>
    <row r="272" spans="1:23" ht="45.95" customHeight="1" x14ac:dyDescent="0.15">
      <c r="A272" s="57"/>
      <c r="B272" s="54" t="s">
        <v>168</v>
      </c>
      <c r="C272" s="55">
        <v>5</v>
      </c>
      <c r="D272" s="55" t="s">
        <v>30</v>
      </c>
      <c r="E272" s="56">
        <v>1</v>
      </c>
      <c r="F272" s="7" t="s">
        <v>640</v>
      </c>
      <c r="G272" s="5"/>
      <c r="H272" s="58">
        <v>60400</v>
      </c>
      <c r="I272" s="58">
        <v>60200</v>
      </c>
      <c r="J272" s="58">
        <v>60000</v>
      </c>
      <c r="K272" s="59">
        <f t="shared" si="9"/>
        <v>-0.3</v>
      </c>
      <c r="L272" s="59">
        <f t="shared" ref="L272:L316" si="10">IF(I272=0,"",ROUND((J272-I272)/I272*100,1))</f>
        <v>-0.3</v>
      </c>
      <c r="M272" s="60">
        <v>198</v>
      </c>
      <c r="N272" s="75" t="s">
        <v>480</v>
      </c>
      <c r="O272" s="6" t="s">
        <v>641</v>
      </c>
      <c r="P272" s="5" t="s">
        <v>721</v>
      </c>
      <c r="Q272" s="2" t="s">
        <v>722</v>
      </c>
      <c r="R272" s="3" t="s">
        <v>758</v>
      </c>
      <c r="S272" s="2" t="s">
        <v>723</v>
      </c>
      <c r="T272" s="2" t="s">
        <v>1583</v>
      </c>
      <c r="W272" s="23"/>
    </row>
    <row r="273" spans="1:23" ht="45.95" customHeight="1" x14ac:dyDescent="0.15">
      <c r="A273" s="57"/>
      <c r="B273" s="54" t="s">
        <v>168</v>
      </c>
      <c r="C273" s="55">
        <v>9</v>
      </c>
      <c r="D273" s="55" t="s">
        <v>30</v>
      </c>
      <c r="E273" s="56">
        <v>1</v>
      </c>
      <c r="F273" s="7" t="s">
        <v>642</v>
      </c>
      <c r="G273" s="5"/>
      <c r="H273" s="58">
        <v>35500</v>
      </c>
      <c r="I273" s="58">
        <v>35200</v>
      </c>
      <c r="J273" s="58">
        <v>35000</v>
      </c>
      <c r="K273" s="59">
        <f t="shared" ref="K273:K316" si="11">IF(H273=0,"",ROUND((I273-H273)/H273*100,1))</f>
        <v>-0.8</v>
      </c>
      <c r="L273" s="59">
        <f t="shared" si="10"/>
        <v>-0.6</v>
      </c>
      <c r="M273" s="60">
        <v>5948</v>
      </c>
      <c r="N273" s="78" t="s">
        <v>1202</v>
      </c>
      <c r="O273" s="6" t="s">
        <v>520</v>
      </c>
      <c r="P273" s="5" t="s">
        <v>808</v>
      </c>
      <c r="Q273" s="2" t="s">
        <v>809</v>
      </c>
      <c r="R273" s="3" t="s">
        <v>758</v>
      </c>
      <c r="S273" s="2" t="s">
        <v>643</v>
      </c>
      <c r="T273" s="2" t="s">
        <v>1579</v>
      </c>
      <c r="W273" s="23"/>
    </row>
    <row r="274" spans="1:23" ht="45.95" customHeight="1" x14ac:dyDescent="0.15">
      <c r="A274" s="57"/>
      <c r="B274" s="54" t="s">
        <v>162</v>
      </c>
      <c r="C274" s="55"/>
      <c r="D274" s="55" t="s">
        <v>30</v>
      </c>
      <c r="E274" s="56">
        <v>1</v>
      </c>
      <c r="F274" s="7" t="s">
        <v>48</v>
      </c>
      <c r="G274" s="5"/>
      <c r="H274" s="58">
        <v>11100</v>
      </c>
      <c r="I274" s="58">
        <v>10700</v>
      </c>
      <c r="J274" s="58">
        <v>10300</v>
      </c>
      <c r="K274" s="59">
        <f t="shared" si="11"/>
        <v>-3.6</v>
      </c>
      <c r="L274" s="59">
        <f t="shared" si="10"/>
        <v>-3.7</v>
      </c>
      <c r="M274" s="60">
        <v>631</v>
      </c>
      <c r="N274" s="75" t="s">
        <v>206</v>
      </c>
      <c r="O274" s="6" t="s">
        <v>126</v>
      </c>
      <c r="P274" s="5" t="s">
        <v>49</v>
      </c>
      <c r="Q274" s="2" t="s">
        <v>988</v>
      </c>
      <c r="R274" s="3" t="s">
        <v>758</v>
      </c>
      <c r="S274" s="2" t="s">
        <v>644</v>
      </c>
      <c r="T274" s="2" t="s">
        <v>982</v>
      </c>
      <c r="W274" s="23"/>
    </row>
    <row r="275" spans="1:23" ht="45.95" customHeight="1" x14ac:dyDescent="0.15">
      <c r="A275" s="57"/>
      <c r="B275" s="54" t="s">
        <v>1068</v>
      </c>
      <c r="C275" s="55"/>
      <c r="D275" s="55" t="s">
        <v>30</v>
      </c>
      <c r="E275" s="56">
        <v>2</v>
      </c>
      <c r="F275" s="7" t="s">
        <v>1069</v>
      </c>
      <c r="G275" s="5"/>
      <c r="H275" s="58">
        <v>11000</v>
      </c>
      <c r="I275" s="58">
        <v>10500</v>
      </c>
      <c r="J275" s="58">
        <v>10000</v>
      </c>
      <c r="K275" s="59">
        <f>IF(H275=0,"",ROUND((I275-H275)/H275*100,1))</f>
        <v>-4.5</v>
      </c>
      <c r="L275" s="59">
        <f>IF(I275=0,"",ROUND((J275-I275)/I275*100,1))</f>
        <v>-4.8</v>
      </c>
      <c r="M275" s="60">
        <v>261</v>
      </c>
      <c r="N275" s="75" t="s">
        <v>206</v>
      </c>
      <c r="O275" s="6" t="s">
        <v>126</v>
      </c>
      <c r="P275" s="5" t="s">
        <v>733</v>
      </c>
      <c r="Q275" s="2" t="s">
        <v>250</v>
      </c>
      <c r="R275" s="3" t="s">
        <v>363</v>
      </c>
      <c r="S275" s="2" t="s">
        <v>647</v>
      </c>
      <c r="T275" s="2" t="s">
        <v>984</v>
      </c>
      <c r="W275" s="23"/>
    </row>
    <row r="276" spans="1:23" ht="45.95" customHeight="1" x14ac:dyDescent="0.15">
      <c r="A276" s="57"/>
      <c r="B276" s="54" t="s">
        <v>162</v>
      </c>
      <c r="C276" s="55"/>
      <c r="D276" s="55" t="s">
        <v>30</v>
      </c>
      <c r="E276" s="56">
        <v>3</v>
      </c>
      <c r="F276" s="7" t="s">
        <v>645</v>
      </c>
      <c r="G276" s="5"/>
      <c r="H276" s="58">
        <v>20400</v>
      </c>
      <c r="I276" s="58">
        <v>19700</v>
      </c>
      <c r="J276" s="58">
        <v>19000</v>
      </c>
      <c r="K276" s="59">
        <f t="shared" si="11"/>
        <v>-3.4</v>
      </c>
      <c r="L276" s="59">
        <f t="shared" si="10"/>
        <v>-3.6</v>
      </c>
      <c r="M276" s="60">
        <v>305</v>
      </c>
      <c r="N276" s="78" t="s">
        <v>447</v>
      </c>
      <c r="O276" s="6" t="s">
        <v>126</v>
      </c>
      <c r="P276" s="5" t="s">
        <v>989</v>
      </c>
      <c r="Q276" s="2" t="s">
        <v>105</v>
      </c>
      <c r="R276" s="3" t="s">
        <v>758</v>
      </c>
      <c r="S276" s="2" t="s">
        <v>646</v>
      </c>
      <c r="T276" s="2" t="s">
        <v>743</v>
      </c>
      <c r="W276" s="23"/>
    </row>
    <row r="277" spans="1:23" ht="45.95" customHeight="1" x14ac:dyDescent="0.15">
      <c r="A277" s="57"/>
      <c r="B277" s="54" t="s">
        <v>162</v>
      </c>
      <c r="C277" s="55"/>
      <c r="D277" s="55" t="s">
        <v>30</v>
      </c>
      <c r="E277" s="56">
        <v>4</v>
      </c>
      <c r="F277" s="7" t="s">
        <v>714</v>
      </c>
      <c r="G277" s="5"/>
      <c r="H277" s="58">
        <v>6700</v>
      </c>
      <c r="I277" s="58">
        <v>6600</v>
      </c>
      <c r="J277" s="58">
        <v>6500</v>
      </c>
      <c r="K277" s="59">
        <f t="shared" si="11"/>
        <v>-1.5</v>
      </c>
      <c r="L277" s="59">
        <f t="shared" si="10"/>
        <v>-1.5</v>
      </c>
      <c r="M277" s="60">
        <v>630</v>
      </c>
      <c r="N277" s="75" t="s">
        <v>206</v>
      </c>
      <c r="O277" s="6" t="s">
        <v>1599</v>
      </c>
      <c r="P277" s="5" t="s">
        <v>251</v>
      </c>
      <c r="Q277" s="2" t="s">
        <v>252</v>
      </c>
      <c r="R277" s="3" t="s">
        <v>758</v>
      </c>
      <c r="S277" s="2" t="s">
        <v>648</v>
      </c>
      <c r="T277" s="2" t="s">
        <v>984</v>
      </c>
      <c r="W277" s="23"/>
    </row>
    <row r="278" spans="1:23" ht="45.95" customHeight="1" x14ac:dyDescent="0.15">
      <c r="A278" s="57"/>
      <c r="B278" s="54" t="s">
        <v>162</v>
      </c>
      <c r="C278" s="55">
        <v>5</v>
      </c>
      <c r="D278" s="55" t="s">
        <v>30</v>
      </c>
      <c r="E278" s="56">
        <v>1</v>
      </c>
      <c r="F278" s="7" t="s">
        <v>1358</v>
      </c>
      <c r="G278" s="5"/>
      <c r="H278" s="58">
        <v>31700</v>
      </c>
      <c r="I278" s="58">
        <v>30600</v>
      </c>
      <c r="J278" s="58">
        <v>29600</v>
      </c>
      <c r="K278" s="59">
        <f t="shared" si="11"/>
        <v>-3.5</v>
      </c>
      <c r="L278" s="59">
        <f t="shared" si="10"/>
        <v>-3.3</v>
      </c>
      <c r="M278" s="60">
        <v>208</v>
      </c>
      <c r="N278" s="75" t="s">
        <v>1359</v>
      </c>
      <c r="O278" s="6" t="s">
        <v>1360</v>
      </c>
      <c r="P278" s="5" t="s">
        <v>1361</v>
      </c>
      <c r="Q278" s="2" t="s">
        <v>1362</v>
      </c>
      <c r="R278" s="3" t="s">
        <v>758</v>
      </c>
      <c r="S278" s="2" t="s">
        <v>1363</v>
      </c>
      <c r="T278" s="2" t="s">
        <v>200</v>
      </c>
      <c r="W278" s="23"/>
    </row>
    <row r="279" spans="1:23" ht="45.95" customHeight="1" x14ac:dyDescent="0.15">
      <c r="A279" s="57"/>
      <c r="B279" s="54" t="s">
        <v>163</v>
      </c>
      <c r="C279" s="55"/>
      <c r="D279" s="55" t="s">
        <v>30</v>
      </c>
      <c r="E279" s="56">
        <v>1</v>
      </c>
      <c r="F279" s="7" t="s">
        <v>990</v>
      </c>
      <c r="G279" s="5"/>
      <c r="H279" s="58">
        <v>16600</v>
      </c>
      <c r="I279" s="58">
        <v>15600</v>
      </c>
      <c r="J279" s="58">
        <v>14800</v>
      </c>
      <c r="K279" s="59">
        <f t="shared" si="11"/>
        <v>-6</v>
      </c>
      <c r="L279" s="59">
        <f t="shared" si="10"/>
        <v>-5.0999999999999996</v>
      </c>
      <c r="M279" s="60">
        <v>403</v>
      </c>
      <c r="N279" s="75" t="s">
        <v>206</v>
      </c>
      <c r="O279" s="6" t="s">
        <v>593</v>
      </c>
      <c r="P279" s="5" t="s">
        <v>991</v>
      </c>
      <c r="Q279" s="2" t="s">
        <v>992</v>
      </c>
      <c r="R279" s="3" t="s">
        <v>363</v>
      </c>
      <c r="S279" s="2" t="s">
        <v>999</v>
      </c>
      <c r="T279" s="2" t="s">
        <v>982</v>
      </c>
      <c r="W279" s="23"/>
    </row>
    <row r="280" spans="1:23" ht="45.95" customHeight="1" x14ac:dyDescent="0.15">
      <c r="A280" s="57"/>
      <c r="B280" s="54" t="s">
        <v>163</v>
      </c>
      <c r="C280" s="55"/>
      <c r="D280" s="55" t="s">
        <v>30</v>
      </c>
      <c r="E280" s="56">
        <v>2</v>
      </c>
      <c r="F280" s="7" t="s">
        <v>1000</v>
      </c>
      <c r="G280" s="5"/>
      <c r="H280" s="58">
        <v>26300</v>
      </c>
      <c r="I280" s="58">
        <v>25200</v>
      </c>
      <c r="J280" s="58">
        <v>24300</v>
      </c>
      <c r="K280" s="59">
        <f t="shared" si="11"/>
        <v>-4.2</v>
      </c>
      <c r="L280" s="59">
        <f t="shared" si="10"/>
        <v>-3.6</v>
      </c>
      <c r="M280" s="60">
        <v>240</v>
      </c>
      <c r="N280" s="75" t="s">
        <v>201</v>
      </c>
      <c r="O280" s="6" t="s">
        <v>126</v>
      </c>
      <c r="P280" s="5" t="s">
        <v>36</v>
      </c>
      <c r="Q280" s="2" t="s">
        <v>826</v>
      </c>
      <c r="R280" s="3" t="s">
        <v>363</v>
      </c>
      <c r="S280" s="2" t="s">
        <v>1001</v>
      </c>
      <c r="T280" s="2" t="s">
        <v>982</v>
      </c>
      <c r="W280" s="23"/>
    </row>
    <row r="281" spans="1:23" ht="45.95" customHeight="1" x14ac:dyDescent="0.15">
      <c r="A281" s="57"/>
      <c r="B281" s="54" t="s">
        <v>163</v>
      </c>
      <c r="C281" s="55">
        <v>5</v>
      </c>
      <c r="D281" s="55" t="s">
        <v>30</v>
      </c>
      <c r="E281" s="56">
        <v>1</v>
      </c>
      <c r="F281" s="7" t="s">
        <v>1373</v>
      </c>
      <c r="G281" s="5"/>
      <c r="H281" s="58">
        <v>29500</v>
      </c>
      <c r="I281" s="58">
        <v>28500</v>
      </c>
      <c r="J281" s="58">
        <v>27600</v>
      </c>
      <c r="K281" s="59">
        <f t="shared" si="11"/>
        <v>-3.4</v>
      </c>
      <c r="L281" s="59">
        <f t="shared" si="10"/>
        <v>-3.2</v>
      </c>
      <c r="M281" s="60">
        <v>3293</v>
      </c>
      <c r="N281" s="77" t="s">
        <v>1374</v>
      </c>
      <c r="O281" s="6" t="s">
        <v>1375</v>
      </c>
      <c r="P281" s="5" t="s">
        <v>1376</v>
      </c>
      <c r="Q281" s="2" t="s">
        <v>1617</v>
      </c>
      <c r="R281" s="3" t="s">
        <v>363</v>
      </c>
      <c r="S281" s="2" t="s">
        <v>1377</v>
      </c>
      <c r="T281" s="2" t="s">
        <v>982</v>
      </c>
      <c r="W281" s="23"/>
    </row>
    <row r="282" spans="1:23" ht="45.95" customHeight="1" x14ac:dyDescent="0.15">
      <c r="A282" s="57"/>
      <c r="B282" s="54" t="s">
        <v>164</v>
      </c>
      <c r="C282" s="55"/>
      <c r="D282" s="55" t="s">
        <v>30</v>
      </c>
      <c r="E282" s="56">
        <v>1</v>
      </c>
      <c r="F282" s="7" t="s">
        <v>229</v>
      </c>
      <c r="G282" s="5"/>
      <c r="H282" s="58">
        <v>9000</v>
      </c>
      <c r="I282" s="58">
        <v>8600</v>
      </c>
      <c r="J282" s="58">
        <v>8200</v>
      </c>
      <c r="K282" s="59">
        <f t="shared" si="11"/>
        <v>-4.4000000000000004</v>
      </c>
      <c r="L282" s="59">
        <f t="shared" si="10"/>
        <v>-4.7</v>
      </c>
      <c r="M282" s="60">
        <v>390</v>
      </c>
      <c r="N282" s="75" t="s">
        <v>201</v>
      </c>
      <c r="O282" s="6" t="s">
        <v>126</v>
      </c>
      <c r="P282" s="5" t="s">
        <v>424</v>
      </c>
      <c r="Q282" s="2" t="s">
        <v>246</v>
      </c>
      <c r="R282" s="3" t="s">
        <v>363</v>
      </c>
      <c r="S282" s="2" t="s">
        <v>1002</v>
      </c>
      <c r="T282" s="2" t="s">
        <v>984</v>
      </c>
      <c r="W282" s="23"/>
    </row>
    <row r="283" spans="1:23" ht="45.95" customHeight="1" x14ac:dyDescent="0.15">
      <c r="A283" s="57"/>
      <c r="B283" s="54" t="s">
        <v>164</v>
      </c>
      <c r="C283" s="55"/>
      <c r="D283" s="55" t="s">
        <v>30</v>
      </c>
      <c r="E283" s="56">
        <v>2</v>
      </c>
      <c r="F283" s="7" t="s">
        <v>1003</v>
      </c>
      <c r="G283" s="5"/>
      <c r="H283" s="58">
        <v>9800</v>
      </c>
      <c r="I283" s="58">
        <v>9500</v>
      </c>
      <c r="J283" s="58">
        <v>9200</v>
      </c>
      <c r="K283" s="59">
        <f t="shared" si="11"/>
        <v>-3.1</v>
      </c>
      <c r="L283" s="59">
        <f t="shared" si="10"/>
        <v>-3.2</v>
      </c>
      <c r="M283" s="60">
        <v>274</v>
      </c>
      <c r="N283" s="75" t="s">
        <v>201</v>
      </c>
      <c r="O283" s="6" t="s">
        <v>126</v>
      </c>
      <c r="P283" s="5" t="s">
        <v>247</v>
      </c>
      <c r="Q283" s="2" t="s">
        <v>248</v>
      </c>
      <c r="R283" s="3" t="s">
        <v>363</v>
      </c>
      <c r="S283" s="2" t="s">
        <v>1004</v>
      </c>
      <c r="T283" s="2" t="s">
        <v>984</v>
      </c>
      <c r="W283" s="23"/>
    </row>
    <row r="284" spans="1:23" ht="45.95" customHeight="1" x14ac:dyDescent="0.15">
      <c r="A284" s="57"/>
      <c r="B284" s="54" t="s">
        <v>164</v>
      </c>
      <c r="C284" s="55"/>
      <c r="D284" s="55" t="s">
        <v>30</v>
      </c>
      <c r="E284" s="56">
        <v>3</v>
      </c>
      <c r="F284" s="7" t="s">
        <v>112</v>
      </c>
      <c r="G284" s="5"/>
      <c r="H284" s="58">
        <v>13500</v>
      </c>
      <c r="I284" s="58">
        <v>12800</v>
      </c>
      <c r="J284" s="58">
        <v>12200</v>
      </c>
      <c r="K284" s="59">
        <f t="shared" si="11"/>
        <v>-5.2</v>
      </c>
      <c r="L284" s="59">
        <f t="shared" si="10"/>
        <v>-4.7</v>
      </c>
      <c r="M284" s="60">
        <v>556</v>
      </c>
      <c r="N284" s="75" t="s">
        <v>266</v>
      </c>
      <c r="O284" s="6" t="s">
        <v>334</v>
      </c>
      <c r="P284" s="5" t="s">
        <v>425</v>
      </c>
      <c r="Q284" s="2" t="s">
        <v>249</v>
      </c>
      <c r="R284" s="3" t="s">
        <v>363</v>
      </c>
      <c r="S284" s="2" t="s">
        <v>1005</v>
      </c>
      <c r="T284" s="2" t="s">
        <v>984</v>
      </c>
      <c r="W284" s="23"/>
    </row>
    <row r="285" spans="1:23" ht="45.95" customHeight="1" x14ac:dyDescent="0.15">
      <c r="A285" s="57"/>
      <c r="B285" s="54" t="s">
        <v>230</v>
      </c>
      <c r="C285" s="55"/>
      <c r="D285" s="55" t="s">
        <v>30</v>
      </c>
      <c r="E285" s="56">
        <v>4</v>
      </c>
      <c r="F285" s="7" t="s">
        <v>231</v>
      </c>
      <c r="G285" s="5"/>
      <c r="H285" s="58">
        <v>6400</v>
      </c>
      <c r="I285" s="58">
        <v>6100</v>
      </c>
      <c r="J285" s="58">
        <v>5800</v>
      </c>
      <c r="K285" s="59">
        <f t="shared" si="11"/>
        <v>-4.7</v>
      </c>
      <c r="L285" s="59">
        <f t="shared" si="10"/>
        <v>-4.9000000000000004</v>
      </c>
      <c r="M285" s="60">
        <v>327</v>
      </c>
      <c r="N285" s="75" t="s">
        <v>206</v>
      </c>
      <c r="O285" s="6" t="s">
        <v>334</v>
      </c>
      <c r="P285" s="5" t="s">
        <v>290</v>
      </c>
      <c r="Q285" s="2" t="s">
        <v>659</v>
      </c>
      <c r="R285" s="3" t="s">
        <v>758</v>
      </c>
      <c r="S285" s="2" t="s">
        <v>1006</v>
      </c>
      <c r="T285" s="2" t="s">
        <v>984</v>
      </c>
      <c r="W285" s="23"/>
    </row>
    <row r="286" spans="1:23" ht="45.95" customHeight="1" x14ac:dyDescent="0.15">
      <c r="A286" s="57"/>
      <c r="B286" s="54" t="s">
        <v>164</v>
      </c>
      <c r="C286" s="55">
        <v>5</v>
      </c>
      <c r="D286" s="55" t="s">
        <v>30</v>
      </c>
      <c r="E286" s="56">
        <v>1</v>
      </c>
      <c r="F286" s="7" t="s">
        <v>232</v>
      </c>
      <c r="G286" s="5"/>
      <c r="H286" s="58">
        <v>30800</v>
      </c>
      <c r="I286" s="58">
        <v>29500</v>
      </c>
      <c r="J286" s="58">
        <v>28500</v>
      </c>
      <c r="K286" s="59">
        <f t="shared" si="11"/>
        <v>-4.2</v>
      </c>
      <c r="L286" s="59">
        <f t="shared" si="10"/>
        <v>-3.4</v>
      </c>
      <c r="M286" s="60">
        <v>775</v>
      </c>
      <c r="N286" s="75" t="s">
        <v>266</v>
      </c>
      <c r="O286" s="6" t="s">
        <v>577</v>
      </c>
      <c r="P286" s="5" t="s">
        <v>111</v>
      </c>
      <c r="Q286" s="2" t="s">
        <v>396</v>
      </c>
      <c r="R286" s="3" t="s">
        <v>363</v>
      </c>
      <c r="S286" s="2" t="s">
        <v>1007</v>
      </c>
      <c r="T286" s="2" t="s">
        <v>984</v>
      </c>
      <c r="W286" s="23"/>
    </row>
    <row r="287" spans="1:23" ht="45.95" customHeight="1" x14ac:dyDescent="0.15">
      <c r="A287" s="57"/>
      <c r="B287" s="54" t="s">
        <v>321</v>
      </c>
      <c r="C287" s="55"/>
      <c r="D287" s="55" t="s">
        <v>30</v>
      </c>
      <c r="E287" s="56">
        <v>1</v>
      </c>
      <c r="F287" s="7" t="s">
        <v>1008</v>
      </c>
      <c r="G287" s="5"/>
      <c r="H287" s="58">
        <v>16200</v>
      </c>
      <c r="I287" s="58">
        <v>15700</v>
      </c>
      <c r="J287" s="58">
        <v>15200</v>
      </c>
      <c r="K287" s="59">
        <f t="shared" si="11"/>
        <v>-3.1</v>
      </c>
      <c r="L287" s="59">
        <f t="shared" si="10"/>
        <v>-3.2</v>
      </c>
      <c r="M287" s="60">
        <v>700</v>
      </c>
      <c r="N287" s="75" t="s">
        <v>120</v>
      </c>
      <c r="O287" s="6" t="s">
        <v>334</v>
      </c>
      <c r="P287" s="5" t="s">
        <v>690</v>
      </c>
      <c r="Q287" s="2" t="s">
        <v>691</v>
      </c>
      <c r="R287" s="3" t="s">
        <v>758</v>
      </c>
      <c r="S287" s="2" t="s">
        <v>1009</v>
      </c>
      <c r="T287" s="2" t="s">
        <v>982</v>
      </c>
      <c r="W287" s="23"/>
    </row>
    <row r="288" spans="1:23" ht="45.95" customHeight="1" x14ac:dyDescent="0.15">
      <c r="A288" s="57"/>
      <c r="B288" s="54" t="s">
        <v>321</v>
      </c>
      <c r="C288" s="55"/>
      <c r="D288" s="55" t="s">
        <v>30</v>
      </c>
      <c r="E288" s="56">
        <v>2</v>
      </c>
      <c r="F288" s="7" t="s">
        <v>1010</v>
      </c>
      <c r="G288" s="5"/>
      <c r="H288" s="58">
        <v>19000</v>
      </c>
      <c r="I288" s="58">
        <v>18300</v>
      </c>
      <c r="J288" s="58">
        <v>17600</v>
      </c>
      <c r="K288" s="59">
        <f t="shared" si="11"/>
        <v>-3.7</v>
      </c>
      <c r="L288" s="59">
        <f t="shared" si="10"/>
        <v>-3.8</v>
      </c>
      <c r="M288" s="60">
        <v>670</v>
      </c>
      <c r="N288" s="75" t="s">
        <v>480</v>
      </c>
      <c r="O288" s="6" t="s">
        <v>334</v>
      </c>
      <c r="P288" s="5" t="s">
        <v>693</v>
      </c>
      <c r="Q288" s="2" t="s">
        <v>441</v>
      </c>
      <c r="R288" s="3" t="s">
        <v>1618</v>
      </c>
      <c r="S288" s="2" t="s">
        <v>1011</v>
      </c>
      <c r="T288" s="2" t="s">
        <v>982</v>
      </c>
      <c r="W288" s="23"/>
    </row>
    <row r="289" spans="1:23" ht="45.95" customHeight="1" x14ac:dyDescent="0.15">
      <c r="A289" s="57"/>
      <c r="B289" s="54" t="s">
        <v>321</v>
      </c>
      <c r="C289" s="55"/>
      <c r="D289" s="55" t="s">
        <v>30</v>
      </c>
      <c r="E289" s="56">
        <v>3</v>
      </c>
      <c r="F289" s="7" t="s">
        <v>1012</v>
      </c>
      <c r="G289" s="5"/>
      <c r="H289" s="58">
        <v>31000</v>
      </c>
      <c r="I289" s="58">
        <v>29800</v>
      </c>
      <c r="J289" s="58">
        <v>28900</v>
      </c>
      <c r="K289" s="59">
        <f t="shared" si="11"/>
        <v>-3.9</v>
      </c>
      <c r="L289" s="59">
        <f t="shared" si="10"/>
        <v>-3</v>
      </c>
      <c r="M289" s="60">
        <v>187</v>
      </c>
      <c r="N289" s="75" t="s">
        <v>120</v>
      </c>
      <c r="O289" s="6" t="s">
        <v>126</v>
      </c>
      <c r="P289" s="5" t="s">
        <v>392</v>
      </c>
      <c r="Q289" s="2" t="s">
        <v>1484</v>
      </c>
      <c r="R289" s="3" t="s">
        <v>758</v>
      </c>
      <c r="S289" s="2" t="s">
        <v>1013</v>
      </c>
      <c r="T289" s="2" t="s">
        <v>368</v>
      </c>
      <c r="W289" s="23"/>
    </row>
    <row r="290" spans="1:23" ht="45.95" customHeight="1" x14ac:dyDescent="0.15">
      <c r="A290" s="57"/>
      <c r="B290" s="54" t="s">
        <v>321</v>
      </c>
      <c r="C290" s="55">
        <v>5</v>
      </c>
      <c r="D290" s="55" t="s">
        <v>30</v>
      </c>
      <c r="E290" s="56">
        <v>1</v>
      </c>
      <c r="F290" s="7" t="s">
        <v>694</v>
      </c>
      <c r="G290" s="5"/>
      <c r="H290" s="58">
        <v>32500</v>
      </c>
      <c r="I290" s="58">
        <v>31500</v>
      </c>
      <c r="J290" s="58">
        <v>30500</v>
      </c>
      <c r="K290" s="59">
        <f t="shared" si="11"/>
        <v>-3.1</v>
      </c>
      <c r="L290" s="59">
        <f t="shared" si="10"/>
        <v>-3.2</v>
      </c>
      <c r="M290" s="60">
        <v>231</v>
      </c>
      <c r="N290" s="75" t="s">
        <v>131</v>
      </c>
      <c r="O290" s="6" t="s">
        <v>674</v>
      </c>
      <c r="P290" s="5" t="s">
        <v>709</v>
      </c>
      <c r="Q290" s="2" t="s">
        <v>695</v>
      </c>
      <c r="R290" s="3" t="s">
        <v>758</v>
      </c>
      <c r="S290" s="2" t="s">
        <v>1014</v>
      </c>
      <c r="T290" s="2" t="s">
        <v>200</v>
      </c>
      <c r="W290" s="23"/>
    </row>
    <row r="291" spans="1:23" ht="45.95" customHeight="1" x14ac:dyDescent="0.15">
      <c r="A291" s="57"/>
      <c r="B291" s="54" t="s">
        <v>322</v>
      </c>
      <c r="C291" s="55"/>
      <c r="D291" s="55" t="s">
        <v>30</v>
      </c>
      <c r="E291" s="56">
        <v>1</v>
      </c>
      <c r="F291" s="7" t="s">
        <v>1015</v>
      </c>
      <c r="G291" s="5"/>
      <c r="H291" s="58">
        <v>17700</v>
      </c>
      <c r="I291" s="58">
        <v>17100</v>
      </c>
      <c r="J291" s="58">
        <v>16400</v>
      </c>
      <c r="K291" s="59">
        <f t="shared" si="11"/>
        <v>-3.4</v>
      </c>
      <c r="L291" s="59">
        <f t="shared" si="10"/>
        <v>-4.0999999999999996</v>
      </c>
      <c r="M291" s="60">
        <v>237</v>
      </c>
      <c r="N291" s="75" t="s">
        <v>206</v>
      </c>
      <c r="O291" s="6" t="s">
        <v>126</v>
      </c>
      <c r="P291" s="5" t="s">
        <v>310</v>
      </c>
      <c r="Q291" s="2" t="s">
        <v>1121</v>
      </c>
      <c r="R291" s="3" t="s">
        <v>363</v>
      </c>
      <c r="S291" s="2" t="s">
        <v>1016</v>
      </c>
      <c r="T291" s="2" t="s">
        <v>984</v>
      </c>
      <c r="W291" s="23"/>
    </row>
    <row r="292" spans="1:23" ht="45.95" customHeight="1" x14ac:dyDescent="0.15">
      <c r="A292" s="57"/>
      <c r="B292" s="54" t="s">
        <v>322</v>
      </c>
      <c r="C292" s="55"/>
      <c r="D292" s="55" t="s">
        <v>30</v>
      </c>
      <c r="E292" s="56">
        <v>2</v>
      </c>
      <c r="F292" s="7" t="s">
        <v>1017</v>
      </c>
      <c r="G292" s="5"/>
      <c r="H292" s="58">
        <v>8200</v>
      </c>
      <c r="I292" s="58">
        <v>7900</v>
      </c>
      <c r="J292" s="58">
        <v>7600</v>
      </c>
      <c r="K292" s="59">
        <f t="shared" si="11"/>
        <v>-3.7</v>
      </c>
      <c r="L292" s="59">
        <f t="shared" si="10"/>
        <v>-3.8</v>
      </c>
      <c r="M292" s="60">
        <v>495</v>
      </c>
      <c r="N292" s="75" t="s">
        <v>202</v>
      </c>
      <c r="O292" s="6" t="s">
        <v>126</v>
      </c>
      <c r="P292" s="5" t="s">
        <v>212</v>
      </c>
      <c r="Q292" s="2" t="s">
        <v>213</v>
      </c>
      <c r="R292" s="3" t="s">
        <v>363</v>
      </c>
      <c r="S292" s="2" t="s">
        <v>1018</v>
      </c>
      <c r="T292" s="2" t="s">
        <v>984</v>
      </c>
      <c r="W292" s="23"/>
    </row>
    <row r="293" spans="1:23" ht="45.95" customHeight="1" x14ac:dyDescent="0.15">
      <c r="A293" s="57"/>
      <c r="B293" s="54" t="s">
        <v>322</v>
      </c>
      <c r="C293" s="55"/>
      <c r="D293" s="55" t="s">
        <v>30</v>
      </c>
      <c r="E293" s="56">
        <v>3</v>
      </c>
      <c r="F293" s="7" t="s">
        <v>1019</v>
      </c>
      <c r="G293" s="5"/>
      <c r="H293" s="58">
        <v>6300</v>
      </c>
      <c r="I293" s="58">
        <v>6000</v>
      </c>
      <c r="J293" s="58">
        <v>5700</v>
      </c>
      <c r="K293" s="59">
        <f t="shared" si="11"/>
        <v>-4.8</v>
      </c>
      <c r="L293" s="59">
        <f t="shared" si="10"/>
        <v>-5</v>
      </c>
      <c r="M293" s="60">
        <v>188</v>
      </c>
      <c r="N293" s="78" t="s">
        <v>1202</v>
      </c>
      <c r="O293" s="6" t="s">
        <v>126</v>
      </c>
      <c r="P293" s="5" t="s">
        <v>369</v>
      </c>
      <c r="Q293" s="2" t="s">
        <v>367</v>
      </c>
      <c r="R293" s="3" t="s">
        <v>363</v>
      </c>
      <c r="S293" s="2" t="s">
        <v>1020</v>
      </c>
      <c r="T293" s="2" t="s">
        <v>984</v>
      </c>
      <c r="W293" s="23"/>
    </row>
    <row r="294" spans="1:23" ht="45.95" customHeight="1" x14ac:dyDescent="0.15">
      <c r="A294" s="57"/>
      <c r="B294" s="54" t="s">
        <v>322</v>
      </c>
      <c r="C294" s="55">
        <v>5</v>
      </c>
      <c r="D294" s="55" t="s">
        <v>30</v>
      </c>
      <c r="E294" s="56">
        <v>1</v>
      </c>
      <c r="F294" s="7" t="s">
        <v>1021</v>
      </c>
      <c r="G294" s="5"/>
      <c r="H294" s="58">
        <v>20500</v>
      </c>
      <c r="I294" s="58">
        <v>19700</v>
      </c>
      <c r="J294" s="58">
        <v>18900</v>
      </c>
      <c r="K294" s="59">
        <f t="shared" si="11"/>
        <v>-3.9</v>
      </c>
      <c r="L294" s="59">
        <f t="shared" si="10"/>
        <v>-4.0999999999999996</v>
      </c>
      <c r="M294" s="60">
        <v>368</v>
      </c>
      <c r="N294" s="75" t="s">
        <v>120</v>
      </c>
      <c r="O294" s="6" t="s">
        <v>641</v>
      </c>
      <c r="P294" s="5" t="s">
        <v>370</v>
      </c>
      <c r="Q294" s="2" t="s">
        <v>441</v>
      </c>
      <c r="R294" s="3" t="s">
        <v>363</v>
      </c>
      <c r="S294" s="2" t="s">
        <v>1022</v>
      </c>
      <c r="T294" s="2" t="s">
        <v>984</v>
      </c>
      <c r="W294" s="23"/>
    </row>
    <row r="295" spans="1:23" ht="45.95" customHeight="1" x14ac:dyDescent="0.15">
      <c r="A295" s="57"/>
      <c r="B295" s="54" t="s">
        <v>234</v>
      </c>
      <c r="C295" s="55"/>
      <c r="D295" s="55" t="s">
        <v>30</v>
      </c>
      <c r="E295" s="56">
        <v>1</v>
      </c>
      <c r="F295" s="7" t="s">
        <v>1023</v>
      </c>
      <c r="G295" s="5"/>
      <c r="H295" s="58">
        <v>6700</v>
      </c>
      <c r="I295" s="58">
        <v>6400</v>
      </c>
      <c r="J295" s="58">
        <v>6100</v>
      </c>
      <c r="K295" s="59">
        <f t="shared" si="11"/>
        <v>-4.5</v>
      </c>
      <c r="L295" s="59">
        <f t="shared" si="10"/>
        <v>-4.7</v>
      </c>
      <c r="M295" s="60">
        <v>651</v>
      </c>
      <c r="N295" s="75" t="s">
        <v>131</v>
      </c>
      <c r="O295" s="6" t="s">
        <v>1604</v>
      </c>
      <c r="P295" s="5" t="s">
        <v>132</v>
      </c>
      <c r="Q295" s="2" t="s">
        <v>133</v>
      </c>
      <c r="R295" s="3" t="s">
        <v>363</v>
      </c>
      <c r="S295" s="2" t="s">
        <v>1024</v>
      </c>
      <c r="T295" s="2" t="s">
        <v>984</v>
      </c>
      <c r="W295" s="23"/>
    </row>
    <row r="296" spans="1:23" ht="45.95" customHeight="1" x14ac:dyDescent="0.15">
      <c r="A296" s="57"/>
      <c r="B296" s="54" t="s">
        <v>234</v>
      </c>
      <c r="C296" s="55"/>
      <c r="D296" s="55" t="s">
        <v>30</v>
      </c>
      <c r="E296" s="56">
        <v>2</v>
      </c>
      <c r="F296" s="7" t="s">
        <v>60</v>
      </c>
      <c r="G296" s="5"/>
      <c r="H296" s="58">
        <v>8600</v>
      </c>
      <c r="I296" s="58">
        <v>8300</v>
      </c>
      <c r="J296" s="58">
        <v>8000</v>
      </c>
      <c r="K296" s="59">
        <f t="shared" si="11"/>
        <v>-3.5</v>
      </c>
      <c r="L296" s="59">
        <f t="shared" si="10"/>
        <v>-3.6</v>
      </c>
      <c r="M296" s="60">
        <v>333</v>
      </c>
      <c r="N296" s="76" t="s">
        <v>131</v>
      </c>
      <c r="O296" s="6" t="s">
        <v>334</v>
      </c>
      <c r="P296" s="5" t="s">
        <v>422</v>
      </c>
      <c r="Q296" s="2" t="s">
        <v>799</v>
      </c>
      <c r="R296" s="3" t="s">
        <v>363</v>
      </c>
      <c r="S296" s="2" t="s">
        <v>1025</v>
      </c>
      <c r="T296" s="2" t="s">
        <v>984</v>
      </c>
      <c r="W296" s="23"/>
    </row>
    <row r="297" spans="1:23" ht="45.95" customHeight="1" x14ac:dyDescent="0.15">
      <c r="A297" s="57"/>
      <c r="B297" s="54" t="s">
        <v>234</v>
      </c>
      <c r="C297" s="55"/>
      <c r="D297" s="55" t="s">
        <v>30</v>
      </c>
      <c r="E297" s="56">
        <v>3</v>
      </c>
      <c r="F297" s="7" t="s">
        <v>61</v>
      </c>
      <c r="G297" s="5"/>
      <c r="H297" s="58">
        <v>9100</v>
      </c>
      <c r="I297" s="58">
        <v>8800</v>
      </c>
      <c r="J297" s="58">
        <v>8500</v>
      </c>
      <c r="K297" s="59">
        <f t="shared" si="11"/>
        <v>-3.3</v>
      </c>
      <c r="L297" s="59">
        <f t="shared" si="10"/>
        <v>-3.4</v>
      </c>
      <c r="M297" s="60">
        <v>241</v>
      </c>
      <c r="N297" s="75" t="s">
        <v>201</v>
      </c>
      <c r="O297" s="6" t="s">
        <v>126</v>
      </c>
      <c r="P297" s="5" t="s">
        <v>1115</v>
      </c>
      <c r="Q297" s="2" t="s">
        <v>1116</v>
      </c>
      <c r="R297" s="3" t="s">
        <v>363</v>
      </c>
      <c r="S297" s="2" t="s">
        <v>1026</v>
      </c>
      <c r="T297" s="2" t="s">
        <v>984</v>
      </c>
      <c r="W297" s="23"/>
    </row>
    <row r="298" spans="1:23" ht="45.95" customHeight="1" x14ac:dyDescent="0.15">
      <c r="A298" s="57"/>
      <c r="B298" s="54" t="s">
        <v>234</v>
      </c>
      <c r="C298" s="55"/>
      <c r="D298" s="55" t="s">
        <v>30</v>
      </c>
      <c r="E298" s="56">
        <v>4</v>
      </c>
      <c r="F298" s="7" t="s">
        <v>235</v>
      </c>
      <c r="G298" s="5"/>
      <c r="H298" s="58">
        <v>15600</v>
      </c>
      <c r="I298" s="58">
        <v>14700</v>
      </c>
      <c r="J298" s="58">
        <v>13800</v>
      </c>
      <c r="K298" s="59">
        <f t="shared" si="11"/>
        <v>-5.8</v>
      </c>
      <c r="L298" s="59">
        <f t="shared" si="10"/>
        <v>-6.1</v>
      </c>
      <c r="M298" s="60">
        <v>97</v>
      </c>
      <c r="N298" s="75" t="s">
        <v>201</v>
      </c>
      <c r="O298" s="6" t="s">
        <v>126</v>
      </c>
      <c r="P298" s="5" t="s">
        <v>1119</v>
      </c>
      <c r="Q298" s="2" t="s">
        <v>1120</v>
      </c>
      <c r="R298" s="3" t="s">
        <v>363</v>
      </c>
      <c r="S298" s="2" t="s">
        <v>1027</v>
      </c>
      <c r="T298" s="2" t="s">
        <v>984</v>
      </c>
      <c r="W298" s="23"/>
    </row>
    <row r="299" spans="1:23" ht="45.95" customHeight="1" x14ac:dyDescent="0.15">
      <c r="A299" s="57"/>
      <c r="B299" s="54" t="s">
        <v>234</v>
      </c>
      <c r="C299" s="55">
        <v>5</v>
      </c>
      <c r="D299" s="55" t="s">
        <v>30</v>
      </c>
      <c r="E299" s="56">
        <v>1</v>
      </c>
      <c r="F299" s="7" t="s">
        <v>62</v>
      </c>
      <c r="G299" s="5"/>
      <c r="H299" s="58">
        <v>13900</v>
      </c>
      <c r="I299" s="58">
        <v>13300</v>
      </c>
      <c r="J299" s="58">
        <v>12700</v>
      </c>
      <c r="K299" s="59">
        <f t="shared" si="11"/>
        <v>-4.3</v>
      </c>
      <c r="L299" s="59">
        <f t="shared" si="10"/>
        <v>-4.5</v>
      </c>
      <c r="M299" s="60">
        <v>858</v>
      </c>
      <c r="N299" s="75" t="s">
        <v>202</v>
      </c>
      <c r="O299" s="6" t="s">
        <v>1605</v>
      </c>
      <c r="P299" s="5" t="s">
        <v>1117</v>
      </c>
      <c r="Q299" s="2" t="s">
        <v>1118</v>
      </c>
      <c r="R299" s="3" t="s">
        <v>363</v>
      </c>
      <c r="S299" s="2" t="s">
        <v>1028</v>
      </c>
      <c r="T299" s="2" t="s">
        <v>984</v>
      </c>
      <c r="W299" s="23"/>
    </row>
    <row r="300" spans="1:23" ht="45.95" customHeight="1" x14ac:dyDescent="0.15">
      <c r="A300" s="57"/>
      <c r="B300" s="54" t="s">
        <v>1076</v>
      </c>
      <c r="C300" s="55"/>
      <c r="D300" s="55" t="s">
        <v>30</v>
      </c>
      <c r="E300" s="56">
        <v>1</v>
      </c>
      <c r="F300" s="7" t="s">
        <v>117</v>
      </c>
      <c r="G300" s="5"/>
      <c r="H300" s="58">
        <v>17600</v>
      </c>
      <c r="I300" s="58">
        <v>16800</v>
      </c>
      <c r="J300" s="58">
        <v>16000</v>
      </c>
      <c r="K300" s="59">
        <f t="shared" si="11"/>
        <v>-4.5</v>
      </c>
      <c r="L300" s="59">
        <f t="shared" si="10"/>
        <v>-4.8</v>
      </c>
      <c r="M300" s="60">
        <v>261</v>
      </c>
      <c r="N300" s="78" t="s">
        <v>67</v>
      </c>
      <c r="O300" s="6" t="s">
        <v>126</v>
      </c>
      <c r="P300" s="5" t="s">
        <v>208</v>
      </c>
      <c r="Q300" s="2" t="s">
        <v>903</v>
      </c>
      <c r="R300" s="3" t="s">
        <v>758</v>
      </c>
      <c r="S300" s="2" t="s">
        <v>554</v>
      </c>
      <c r="T300" s="2" t="s">
        <v>27</v>
      </c>
      <c r="W300" s="23"/>
    </row>
    <row r="301" spans="1:23" ht="45.95" customHeight="1" x14ac:dyDescent="0.15">
      <c r="A301" s="57"/>
      <c r="B301" s="54" t="s">
        <v>1076</v>
      </c>
      <c r="C301" s="55"/>
      <c r="D301" s="55" t="s">
        <v>30</v>
      </c>
      <c r="E301" s="56">
        <v>2</v>
      </c>
      <c r="F301" s="7" t="s">
        <v>1079</v>
      </c>
      <c r="G301" s="5"/>
      <c r="H301" s="58">
        <v>6800</v>
      </c>
      <c r="I301" s="58">
        <v>6400</v>
      </c>
      <c r="J301" s="58">
        <v>6100</v>
      </c>
      <c r="K301" s="59">
        <f t="shared" si="11"/>
        <v>-5.9</v>
      </c>
      <c r="L301" s="59">
        <f t="shared" si="10"/>
        <v>-4.7</v>
      </c>
      <c r="M301" s="60">
        <v>485</v>
      </c>
      <c r="N301" s="75" t="s">
        <v>206</v>
      </c>
      <c r="O301" s="6" t="s">
        <v>334</v>
      </c>
      <c r="P301" s="5" t="s">
        <v>1113</v>
      </c>
      <c r="Q301" s="2" t="s">
        <v>1486</v>
      </c>
      <c r="R301" s="3" t="s">
        <v>363</v>
      </c>
      <c r="S301" s="2" t="s">
        <v>1029</v>
      </c>
      <c r="T301" s="2" t="s">
        <v>984</v>
      </c>
      <c r="W301" s="23"/>
    </row>
    <row r="302" spans="1:23" ht="45.95" customHeight="1" x14ac:dyDescent="0.15">
      <c r="A302" s="57"/>
      <c r="B302" s="54" t="s">
        <v>1076</v>
      </c>
      <c r="C302" s="55"/>
      <c r="D302" s="55" t="s">
        <v>30</v>
      </c>
      <c r="E302" s="56">
        <v>3</v>
      </c>
      <c r="F302" s="7" t="s">
        <v>1077</v>
      </c>
      <c r="G302" s="5"/>
      <c r="H302" s="58">
        <v>14100</v>
      </c>
      <c r="I302" s="58">
        <v>13200</v>
      </c>
      <c r="J302" s="58">
        <v>12500</v>
      </c>
      <c r="K302" s="59">
        <f t="shared" si="11"/>
        <v>-6.4</v>
      </c>
      <c r="L302" s="59">
        <f t="shared" si="10"/>
        <v>-5.3</v>
      </c>
      <c r="M302" s="60">
        <v>148</v>
      </c>
      <c r="N302" s="78" t="s">
        <v>1212</v>
      </c>
      <c r="O302" s="6" t="s">
        <v>126</v>
      </c>
      <c r="P302" s="5" t="s">
        <v>209</v>
      </c>
      <c r="Q302" s="2" t="s">
        <v>210</v>
      </c>
      <c r="R302" s="3" t="s">
        <v>758</v>
      </c>
      <c r="S302" s="2" t="s">
        <v>1030</v>
      </c>
      <c r="T302" s="2" t="s">
        <v>984</v>
      </c>
      <c r="W302" s="23"/>
    </row>
    <row r="303" spans="1:23" ht="45.95" customHeight="1" x14ac:dyDescent="0.15">
      <c r="A303" s="57"/>
      <c r="B303" s="54" t="s">
        <v>1076</v>
      </c>
      <c r="C303" s="55"/>
      <c r="D303" s="55" t="s">
        <v>30</v>
      </c>
      <c r="E303" s="56">
        <v>4</v>
      </c>
      <c r="F303" s="7" t="s">
        <v>1078</v>
      </c>
      <c r="G303" s="5"/>
      <c r="H303" s="58">
        <v>10300</v>
      </c>
      <c r="I303" s="58">
        <v>9600</v>
      </c>
      <c r="J303" s="58">
        <v>9000</v>
      </c>
      <c r="K303" s="59">
        <f t="shared" si="11"/>
        <v>-6.8</v>
      </c>
      <c r="L303" s="59">
        <f t="shared" si="10"/>
        <v>-6.3</v>
      </c>
      <c r="M303" s="60">
        <v>512</v>
      </c>
      <c r="N303" s="75" t="s">
        <v>266</v>
      </c>
      <c r="O303" s="6" t="s">
        <v>334</v>
      </c>
      <c r="P303" s="5" t="s">
        <v>1335</v>
      </c>
      <c r="Q303" s="2" t="s">
        <v>1112</v>
      </c>
      <c r="R303" s="3" t="s">
        <v>363</v>
      </c>
      <c r="S303" s="2" t="s">
        <v>1031</v>
      </c>
      <c r="T303" s="2" t="s">
        <v>984</v>
      </c>
      <c r="W303" s="23"/>
    </row>
    <row r="304" spans="1:23" ht="45.95" customHeight="1" x14ac:dyDescent="0.15">
      <c r="A304" s="57"/>
      <c r="B304" s="54" t="s">
        <v>1076</v>
      </c>
      <c r="C304" s="55">
        <v>5</v>
      </c>
      <c r="D304" s="55" t="s">
        <v>30</v>
      </c>
      <c r="E304" s="56">
        <v>1</v>
      </c>
      <c r="F304" s="7" t="s">
        <v>1080</v>
      </c>
      <c r="G304" s="5"/>
      <c r="H304" s="58">
        <v>18700</v>
      </c>
      <c r="I304" s="58">
        <v>17500</v>
      </c>
      <c r="J304" s="58">
        <v>16400</v>
      </c>
      <c r="K304" s="59">
        <f t="shared" si="11"/>
        <v>-6.4</v>
      </c>
      <c r="L304" s="59">
        <f t="shared" si="10"/>
        <v>-6.3</v>
      </c>
      <c r="M304" s="60">
        <v>154</v>
      </c>
      <c r="N304" s="75" t="s">
        <v>266</v>
      </c>
      <c r="O304" s="6" t="s">
        <v>1032</v>
      </c>
      <c r="P304" s="5" t="s">
        <v>1176</v>
      </c>
      <c r="Q304" s="2" t="s">
        <v>32</v>
      </c>
      <c r="R304" s="3" t="s">
        <v>758</v>
      </c>
      <c r="S304" s="2" t="s">
        <v>1031</v>
      </c>
      <c r="T304" s="2" t="s">
        <v>984</v>
      </c>
      <c r="W304" s="23"/>
    </row>
    <row r="305" spans="1:23" ht="45.95" customHeight="1" x14ac:dyDescent="0.15">
      <c r="A305" s="57"/>
      <c r="B305" s="54" t="s">
        <v>1081</v>
      </c>
      <c r="C305" s="55"/>
      <c r="D305" s="55" t="s">
        <v>30</v>
      </c>
      <c r="E305" s="56">
        <v>1</v>
      </c>
      <c r="F305" s="7" t="s">
        <v>1622</v>
      </c>
      <c r="G305" s="5"/>
      <c r="H305" s="58">
        <v>11900</v>
      </c>
      <c r="I305" s="58">
        <v>11300</v>
      </c>
      <c r="J305" s="58">
        <v>10700</v>
      </c>
      <c r="K305" s="59">
        <f t="shared" si="11"/>
        <v>-5</v>
      </c>
      <c r="L305" s="59">
        <f t="shared" si="10"/>
        <v>-5.3</v>
      </c>
      <c r="M305" s="60">
        <v>197</v>
      </c>
      <c r="N305" s="78" t="s">
        <v>1202</v>
      </c>
      <c r="O305" s="6" t="s">
        <v>334</v>
      </c>
      <c r="P305" s="5" t="s">
        <v>1668</v>
      </c>
      <c r="Q305" s="2" t="s">
        <v>1198</v>
      </c>
      <c r="R305" s="3" t="s">
        <v>363</v>
      </c>
      <c r="S305" s="2" t="s">
        <v>1033</v>
      </c>
      <c r="T305" s="2" t="s">
        <v>27</v>
      </c>
      <c r="W305" s="23"/>
    </row>
    <row r="306" spans="1:23" ht="45.95" customHeight="1" x14ac:dyDescent="0.15">
      <c r="A306" s="57"/>
      <c r="B306" s="54" t="s">
        <v>1081</v>
      </c>
      <c r="C306" s="55"/>
      <c r="D306" s="55" t="s">
        <v>30</v>
      </c>
      <c r="E306" s="56">
        <v>2</v>
      </c>
      <c r="F306" s="7" t="s">
        <v>1623</v>
      </c>
      <c r="G306" s="5"/>
      <c r="H306" s="58">
        <v>25000</v>
      </c>
      <c r="I306" s="58">
        <v>23700</v>
      </c>
      <c r="J306" s="58">
        <v>22500</v>
      </c>
      <c r="K306" s="59">
        <f t="shared" si="11"/>
        <v>-5.2</v>
      </c>
      <c r="L306" s="59">
        <f t="shared" si="10"/>
        <v>-5.0999999999999996</v>
      </c>
      <c r="M306" s="60">
        <v>90</v>
      </c>
      <c r="N306" s="75" t="s">
        <v>480</v>
      </c>
      <c r="O306" s="6" t="s">
        <v>126</v>
      </c>
      <c r="P306" s="5" t="s">
        <v>1322</v>
      </c>
      <c r="Q306" s="2" t="s">
        <v>1323</v>
      </c>
      <c r="R306" s="3" t="s">
        <v>363</v>
      </c>
      <c r="S306" s="2" t="s">
        <v>1324</v>
      </c>
      <c r="T306" s="2" t="s">
        <v>27</v>
      </c>
      <c r="W306" s="23"/>
    </row>
    <row r="307" spans="1:23" ht="45.95" customHeight="1" x14ac:dyDescent="0.15">
      <c r="A307" s="57"/>
      <c r="B307" s="54" t="s">
        <v>1081</v>
      </c>
      <c r="C307" s="55"/>
      <c r="D307" s="55" t="s">
        <v>30</v>
      </c>
      <c r="E307" s="56">
        <v>3</v>
      </c>
      <c r="F307" s="7" t="s">
        <v>1624</v>
      </c>
      <c r="G307" s="5"/>
      <c r="H307" s="58">
        <v>33800</v>
      </c>
      <c r="I307" s="58">
        <v>32800</v>
      </c>
      <c r="J307" s="58">
        <v>31800</v>
      </c>
      <c r="K307" s="59">
        <f t="shared" si="11"/>
        <v>-3</v>
      </c>
      <c r="L307" s="59">
        <f t="shared" si="10"/>
        <v>-3</v>
      </c>
      <c r="M307" s="60">
        <v>172</v>
      </c>
      <c r="N307" s="75" t="s">
        <v>266</v>
      </c>
      <c r="O307" s="6" t="s">
        <v>126</v>
      </c>
      <c r="P307" s="5" t="s">
        <v>1669</v>
      </c>
      <c r="Q307" s="2" t="s">
        <v>1569</v>
      </c>
      <c r="R307" s="3" t="s">
        <v>363</v>
      </c>
      <c r="S307" s="2" t="s">
        <v>1034</v>
      </c>
      <c r="T307" s="2" t="s">
        <v>27</v>
      </c>
      <c r="W307" s="23"/>
    </row>
    <row r="308" spans="1:23" ht="45.95" customHeight="1" x14ac:dyDescent="0.15">
      <c r="A308" s="57"/>
      <c r="B308" s="54" t="s">
        <v>1081</v>
      </c>
      <c r="C308" s="55"/>
      <c r="D308" s="55" t="s">
        <v>30</v>
      </c>
      <c r="E308" s="56">
        <v>4</v>
      </c>
      <c r="F308" s="7" t="s">
        <v>1625</v>
      </c>
      <c r="G308" s="5"/>
      <c r="H308" s="58">
        <v>28500</v>
      </c>
      <c r="I308" s="58">
        <v>27000</v>
      </c>
      <c r="J308" s="58">
        <v>25600</v>
      </c>
      <c r="K308" s="59">
        <f t="shared" si="11"/>
        <v>-5.3</v>
      </c>
      <c r="L308" s="59">
        <f t="shared" si="10"/>
        <v>-5.2</v>
      </c>
      <c r="M308" s="60">
        <v>202</v>
      </c>
      <c r="N308" s="75" t="s">
        <v>480</v>
      </c>
      <c r="O308" s="6" t="s">
        <v>126</v>
      </c>
      <c r="P308" s="5" t="s">
        <v>732</v>
      </c>
      <c r="Q308" s="2" t="s">
        <v>258</v>
      </c>
      <c r="R308" s="3" t="s">
        <v>363</v>
      </c>
      <c r="S308" s="2" t="s">
        <v>1035</v>
      </c>
      <c r="T308" s="2" t="s">
        <v>984</v>
      </c>
      <c r="W308" s="23"/>
    </row>
    <row r="309" spans="1:23" ht="45.95" customHeight="1" x14ac:dyDescent="0.15">
      <c r="A309" s="57"/>
      <c r="B309" s="54" t="s">
        <v>1081</v>
      </c>
      <c r="C309" s="55">
        <v>5</v>
      </c>
      <c r="D309" s="55" t="s">
        <v>30</v>
      </c>
      <c r="E309" s="56">
        <v>1</v>
      </c>
      <c r="F309" s="7" t="s">
        <v>1626</v>
      </c>
      <c r="G309" s="5"/>
      <c r="H309" s="58">
        <v>38700</v>
      </c>
      <c r="I309" s="58">
        <v>36600</v>
      </c>
      <c r="J309" s="58">
        <v>34600</v>
      </c>
      <c r="K309" s="59">
        <f t="shared" si="11"/>
        <v>-5.4</v>
      </c>
      <c r="L309" s="59">
        <f t="shared" si="10"/>
        <v>-5.5</v>
      </c>
      <c r="M309" s="60">
        <v>787</v>
      </c>
      <c r="N309" s="75" t="s">
        <v>1564</v>
      </c>
      <c r="O309" s="6" t="s">
        <v>1036</v>
      </c>
      <c r="P309" s="5" t="s">
        <v>11</v>
      </c>
      <c r="Q309" s="2" t="s">
        <v>259</v>
      </c>
      <c r="R309" s="3" t="s">
        <v>363</v>
      </c>
      <c r="S309" s="2" t="s">
        <v>1037</v>
      </c>
      <c r="T309" s="2" t="s">
        <v>984</v>
      </c>
      <c r="W309" s="23"/>
    </row>
    <row r="310" spans="1:23" ht="45.95" customHeight="1" x14ac:dyDescent="0.15">
      <c r="A310" s="57"/>
      <c r="B310" s="54" t="s">
        <v>332</v>
      </c>
      <c r="C310" s="55"/>
      <c r="D310" s="55" t="s">
        <v>30</v>
      </c>
      <c r="E310" s="56">
        <v>1</v>
      </c>
      <c r="F310" s="7" t="s">
        <v>1041</v>
      </c>
      <c r="G310" s="5"/>
      <c r="H310" s="58">
        <v>14700</v>
      </c>
      <c r="I310" s="58">
        <v>14200</v>
      </c>
      <c r="J310" s="58">
        <v>13800</v>
      </c>
      <c r="K310" s="59">
        <f>IF(H310=0,"",ROUND((I310-H310)/H310*100,1))</f>
        <v>-3.4</v>
      </c>
      <c r="L310" s="59">
        <f>IF(I310=0,"",ROUND((J310-I310)/I310*100,1))</f>
        <v>-2.8</v>
      </c>
      <c r="M310" s="60">
        <v>305</v>
      </c>
      <c r="N310" s="75" t="s">
        <v>1565</v>
      </c>
      <c r="O310" s="6" t="s">
        <v>1481</v>
      </c>
      <c r="P310" s="5" t="s">
        <v>260</v>
      </c>
      <c r="Q310" s="2" t="s">
        <v>261</v>
      </c>
      <c r="R310" s="3" t="s">
        <v>363</v>
      </c>
      <c r="S310" s="2" t="s">
        <v>1042</v>
      </c>
      <c r="T310" s="2" t="s">
        <v>982</v>
      </c>
      <c r="W310" s="23"/>
    </row>
    <row r="311" spans="1:23" ht="45.95" customHeight="1" x14ac:dyDescent="0.15">
      <c r="A311" s="57"/>
      <c r="B311" s="54" t="s">
        <v>332</v>
      </c>
      <c r="C311" s="55"/>
      <c r="D311" s="55" t="s">
        <v>30</v>
      </c>
      <c r="E311" s="56">
        <v>2</v>
      </c>
      <c r="F311" s="7" t="s">
        <v>1038</v>
      </c>
      <c r="G311" s="5"/>
      <c r="H311" s="58">
        <v>32300</v>
      </c>
      <c r="I311" s="58">
        <v>30700</v>
      </c>
      <c r="J311" s="58">
        <v>29200</v>
      </c>
      <c r="K311" s="59">
        <f t="shared" si="11"/>
        <v>-5</v>
      </c>
      <c r="L311" s="59">
        <f t="shared" si="10"/>
        <v>-4.9000000000000004</v>
      </c>
      <c r="M311" s="60">
        <v>199</v>
      </c>
      <c r="N311" s="75" t="s">
        <v>266</v>
      </c>
      <c r="O311" s="6" t="s">
        <v>1039</v>
      </c>
      <c r="P311" s="5" t="s">
        <v>710</v>
      </c>
      <c r="Q311" s="2" t="s">
        <v>292</v>
      </c>
      <c r="R311" s="3" t="s">
        <v>758</v>
      </c>
      <c r="S311" s="2" t="s">
        <v>1040</v>
      </c>
      <c r="T311" s="2" t="s">
        <v>1157</v>
      </c>
      <c r="W311" s="23"/>
    </row>
    <row r="312" spans="1:23" ht="45.95" customHeight="1" x14ac:dyDescent="0.15">
      <c r="A312" s="57"/>
      <c r="B312" s="54" t="s">
        <v>332</v>
      </c>
      <c r="C312" s="55">
        <v>5</v>
      </c>
      <c r="D312" s="55" t="s">
        <v>30</v>
      </c>
      <c r="E312" s="56">
        <v>1</v>
      </c>
      <c r="F312" s="7" t="s">
        <v>1043</v>
      </c>
      <c r="G312" s="5"/>
      <c r="H312" s="58">
        <v>33000</v>
      </c>
      <c r="I312" s="58">
        <v>31000</v>
      </c>
      <c r="J312" s="58">
        <v>29000</v>
      </c>
      <c r="K312" s="59">
        <f t="shared" si="11"/>
        <v>-6.1</v>
      </c>
      <c r="L312" s="59">
        <f t="shared" si="10"/>
        <v>-6.5</v>
      </c>
      <c r="M312" s="60">
        <v>289</v>
      </c>
      <c r="N312" s="75" t="s">
        <v>1563</v>
      </c>
      <c r="O312" s="6" t="s">
        <v>1482</v>
      </c>
      <c r="P312" s="5" t="s">
        <v>1483</v>
      </c>
      <c r="Q312" s="2" t="s">
        <v>262</v>
      </c>
      <c r="R312" s="3" t="s">
        <v>758</v>
      </c>
      <c r="S312" s="2" t="s">
        <v>1044</v>
      </c>
      <c r="T312" s="2" t="s">
        <v>1157</v>
      </c>
      <c r="W312" s="23"/>
    </row>
    <row r="313" spans="1:23" ht="45.95" customHeight="1" x14ac:dyDescent="0.15">
      <c r="A313" s="57"/>
      <c r="B313" s="54" t="s">
        <v>333</v>
      </c>
      <c r="C313" s="55"/>
      <c r="D313" s="55" t="s">
        <v>30</v>
      </c>
      <c r="E313" s="56">
        <v>1</v>
      </c>
      <c r="F313" s="7" t="s">
        <v>188</v>
      </c>
      <c r="G313" s="5"/>
      <c r="H313" s="58">
        <v>17500</v>
      </c>
      <c r="I313" s="58">
        <v>16500</v>
      </c>
      <c r="J313" s="58">
        <v>15500</v>
      </c>
      <c r="K313" s="59">
        <f t="shared" si="11"/>
        <v>-5.7</v>
      </c>
      <c r="L313" s="59">
        <f t="shared" si="10"/>
        <v>-6.1</v>
      </c>
      <c r="M313" s="60">
        <v>195</v>
      </c>
      <c r="N313" s="75" t="s">
        <v>266</v>
      </c>
      <c r="O313" s="6" t="s">
        <v>126</v>
      </c>
      <c r="P313" s="5" t="s">
        <v>1342</v>
      </c>
      <c r="Q313" s="2" t="s">
        <v>263</v>
      </c>
      <c r="R313" s="3" t="s">
        <v>363</v>
      </c>
      <c r="S313" s="2" t="s">
        <v>264</v>
      </c>
      <c r="T313" s="2" t="s">
        <v>984</v>
      </c>
      <c r="W313" s="23"/>
    </row>
    <row r="314" spans="1:23" ht="45.95" customHeight="1" x14ac:dyDescent="0.15">
      <c r="A314" s="57"/>
      <c r="B314" s="54" t="s">
        <v>1125</v>
      </c>
      <c r="C314" s="55"/>
      <c r="D314" s="55" t="s">
        <v>30</v>
      </c>
      <c r="E314" s="56">
        <v>2</v>
      </c>
      <c r="F314" s="7" t="s">
        <v>1128</v>
      </c>
      <c r="G314" s="5"/>
      <c r="H314" s="58">
        <v>28600</v>
      </c>
      <c r="I314" s="58">
        <v>27300</v>
      </c>
      <c r="J314" s="58">
        <v>25900</v>
      </c>
      <c r="K314" s="59">
        <f>IF(H314=0,"",ROUND((I314-H314)/H314*100,1))</f>
        <v>-4.5</v>
      </c>
      <c r="L314" s="59">
        <f>IF(I314=0,"",ROUND((J314-I314)/I314*100,1))</f>
        <v>-5.0999999999999996</v>
      </c>
      <c r="M314" s="60">
        <v>297</v>
      </c>
      <c r="N314" s="75" t="s">
        <v>1563</v>
      </c>
      <c r="O314" s="6" t="s">
        <v>126</v>
      </c>
      <c r="P314" s="5" t="s">
        <v>787</v>
      </c>
      <c r="Q314" s="2" t="s">
        <v>1129</v>
      </c>
      <c r="R314" s="3" t="s">
        <v>363</v>
      </c>
      <c r="S314" s="2" t="s">
        <v>1046</v>
      </c>
      <c r="T314" s="2" t="s">
        <v>984</v>
      </c>
      <c r="W314" s="23"/>
    </row>
    <row r="315" spans="1:23" ht="45.95" customHeight="1" x14ac:dyDescent="0.15">
      <c r="A315" s="57"/>
      <c r="B315" s="54" t="s">
        <v>1125</v>
      </c>
      <c r="C315" s="55"/>
      <c r="D315" s="55" t="s">
        <v>30</v>
      </c>
      <c r="E315" s="56">
        <v>3</v>
      </c>
      <c r="F315" s="7" t="s">
        <v>1126</v>
      </c>
      <c r="G315" s="5"/>
      <c r="H315" s="58">
        <v>26000</v>
      </c>
      <c r="I315" s="58">
        <v>25200</v>
      </c>
      <c r="J315" s="58">
        <v>24500</v>
      </c>
      <c r="K315" s="59">
        <f t="shared" si="11"/>
        <v>-3.1</v>
      </c>
      <c r="L315" s="59">
        <f t="shared" si="10"/>
        <v>-2.8</v>
      </c>
      <c r="M315" s="60">
        <v>273</v>
      </c>
      <c r="N315" s="75" t="s">
        <v>206</v>
      </c>
      <c r="O315" s="6" t="s">
        <v>126</v>
      </c>
      <c r="P315" s="5" t="s">
        <v>786</v>
      </c>
      <c r="Q315" s="2" t="s">
        <v>1127</v>
      </c>
      <c r="R315" s="3" t="s">
        <v>363</v>
      </c>
      <c r="S315" s="2" t="s">
        <v>1045</v>
      </c>
      <c r="T315" s="2" t="s">
        <v>984</v>
      </c>
      <c r="W315" s="23"/>
    </row>
    <row r="316" spans="1:23" ht="45.95" customHeight="1" x14ac:dyDescent="0.15">
      <c r="A316" s="57"/>
      <c r="B316" s="54" t="s">
        <v>1125</v>
      </c>
      <c r="C316" s="55">
        <v>5</v>
      </c>
      <c r="D316" s="55" t="s">
        <v>30</v>
      </c>
      <c r="E316" s="56">
        <v>1</v>
      </c>
      <c r="F316" s="7" t="s">
        <v>197</v>
      </c>
      <c r="G316" s="5"/>
      <c r="H316" s="58">
        <v>37600</v>
      </c>
      <c r="I316" s="58">
        <v>35200</v>
      </c>
      <c r="J316" s="58">
        <v>33000</v>
      </c>
      <c r="K316" s="59">
        <f t="shared" si="11"/>
        <v>-6.4</v>
      </c>
      <c r="L316" s="59">
        <f t="shared" si="10"/>
        <v>-6.3</v>
      </c>
      <c r="M316" s="60">
        <v>155</v>
      </c>
      <c r="N316" s="75" t="s">
        <v>1047</v>
      </c>
      <c r="O316" s="6" t="s">
        <v>91</v>
      </c>
      <c r="P316" s="5" t="s">
        <v>1620</v>
      </c>
      <c r="Q316" s="2" t="s">
        <v>1621</v>
      </c>
      <c r="R316" s="3" t="s">
        <v>363</v>
      </c>
      <c r="S316" s="2" t="s">
        <v>1048</v>
      </c>
      <c r="T316" s="2" t="s">
        <v>984</v>
      </c>
      <c r="W316" s="23"/>
    </row>
    <row r="317" spans="1:23" ht="45.95" customHeight="1" x14ac:dyDescent="0.15">
      <c r="B317" s="24"/>
      <c r="C317" s="25"/>
      <c r="D317" s="25"/>
      <c r="E317" s="26"/>
      <c r="F317" s="27"/>
      <c r="G317" s="27"/>
      <c r="H317" s="28"/>
      <c r="I317" s="28"/>
      <c r="J317" s="28"/>
      <c r="K317" s="29"/>
      <c r="L317" s="29"/>
      <c r="M317" s="30"/>
      <c r="N317" s="31"/>
      <c r="O317" s="32"/>
      <c r="P317" s="27"/>
      <c r="Q317" s="33"/>
      <c r="R317" s="34"/>
      <c r="S317" s="33"/>
      <c r="T317" s="8"/>
      <c r="U317" s="22"/>
      <c r="V317" s="23"/>
      <c r="W317" s="23"/>
    </row>
    <row r="318" spans="1:23" x14ac:dyDescent="0.15">
      <c r="C318" s="1"/>
      <c r="D318" s="1"/>
      <c r="E318" s="1"/>
      <c r="F318" s="36"/>
      <c r="G318" s="1"/>
      <c r="H318" s="1"/>
    </row>
    <row r="319" spans="1:23" x14ac:dyDescent="0.15">
      <c r="C319" s="1"/>
      <c r="D319" s="1"/>
      <c r="E319" s="1"/>
      <c r="F319" s="36"/>
      <c r="G319" s="1"/>
      <c r="H319" s="1"/>
    </row>
    <row r="320" spans="1:23" x14ac:dyDescent="0.15">
      <c r="C320" s="1"/>
      <c r="D320" s="1"/>
      <c r="E320" s="1"/>
      <c r="F320" s="36"/>
      <c r="G320" s="1"/>
      <c r="H320" s="1"/>
    </row>
    <row r="321" spans="3:8" x14ac:dyDescent="0.15">
      <c r="C321" s="1"/>
      <c r="D321" s="1"/>
      <c r="E321" s="1"/>
      <c r="F321" s="36"/>
      <c r="G321" s="1"/>
      <c r="H321" s="1"/>
    </row>
    <row r="322" spans="3:8" x14ac:dyDescent="0.15">
      <c r="C322" s="1"/>
      <c r="D322" s="1"/>
      <c r="E322" s="1"/>
      <c r="F322" s="36"/>
      <c r="G322" s="1"/>
      <c r="H322" s="1"/>
    </row>
    <row r="323" spans="3:8" x14ac:dyDescent="0.15">
      <c r="C323" s="1"/>
      <c r="D323" s="1"/>
      <c r="E323" s="1"/>
      <c r="F323" s="36"/>
      <c r="G323" s="1"/>
      <c r="H323" s="1"/>
    </row>
    <row r="324" spans="3:8" x14ac:dyDescent="0.15">
      <c r="C324" s="1"/>
      <c r="D324" s="1"/>
      <c r="E324" s="1"/>
      <c r="F324" s="36"/>
      <c r="G324" s="1"/>
      <c r="H324" s="1"/>
    </row>
    <row r="325" spans="3:8" x14ac:dyDescent="0.15">
      <c r="C325" s="1"/>
      <c r="D325" s="1"/>
      <c r="E325" s="1"/>
      <c r="F325" s="36"/>
      <c r="G325" s="1"/>
      <c r="H325" s="1"/>
    </row>
    <row r="326" spans="3:8" x14ac:dyDescent="0.15">
      <c r="C326" s="1"/>
      <c r="D326" s="1"/>
      <c r="E326" s="1"/>
      <c r="F326" s="36"/>
      <c r="G326" s="1"/>
      <c r="H326" s="1"/>
    </row>
    <row r="327" spans="3:8" x14ac:dyDescent="0.15">
      <c r="C327" s="1"/>
      <c r="D327" s="1"/>
      <c r="E327" s="1"/>
      <c r="F327" s="37"/>
      <c r="G327" s="1"/>
      <c r="H327" s="1"/>
    </row>
    <row r="328" spans="3:8" x14ac:dyDescent="0.15">
      <c r="C328" s="1"/>
      <c r="D328" s="1"/>
      <c r="E328" s="1"/>
      <c r="F328" s="37"/>
      <c r="G328" s="1"/>
      <c r="H328" s="1"/>
    </row>
    <row r="329" spans="3:8" x14ac:dyDescent="0.15">
      <c r="C329" s="1"/>
      <c r="D329" s="1"/>
      <c r="E329" s="1"/>
      <c r="F329" s="37"/>
      <c r="G329" s="1"/>
      <c r="H329" s="1"/>
    </row>
    <row r="330" spans="3:8" x14ac:dyDescent="0.15">
      <c r="C330" s="1"/>
      <c r="D330" s="1"/>
      <c r="E330" s="1"/>
      <c r="F330" s="37"/>
      <c r="G330" s="1"/>
      <c r="H330" s="1"/>
    </row>
    <row r="331" spans="3:8" x14ac:dyDescent="0.15">
      <c r="C331" s="1"/>
      <c r="D331" s="1"/>
      <c r="E331" s="1"/>
      <c r="F331" s="37"/>
      <c r="G331" s="1"/>
      <c r="H331" s="1"/>
    </row>
    <row r="332" spans="3:8" x14ac:dyDescent="0.15">
      <c r="C332" s="1"/>
      <c r="D332" s="1"/>
      <c r="E332" s="1"/>
      <c r="F332" s="37"/>
      <c r="G332" s="1"/>
      <c r="H332" s="1"/>
    </row>
    <row r="333" spans="3:8" x14ac:dyDescent="0.15">
      <c r="C333" s="1"/>
      <c r="D333" s="1"/>
      <c r="E333" s="1"/>
      <c r="F333" s="37"/>
      <c r="G333" s="1"/>
      <c r="H333" s="1"/>
    </row>
    <row r="334" spans="3:8" x14ac:dyDescent="0.15">
      <c r="C334" s="1"/>
      <c r="D334" s="1"/>
      <c r="E334" s="1"/>
      <c r="F334" s="37"/>
      <c r="G334" s="1"/>
      <c r="H334" s="1"/>
    </row>
    <row r="335" spans="3:8" x14ac:dyDescent="0.15">
      <c r="C335" s="1"/>
      <c r="D335" s="1"/>
      <c r="E335" s="1"/>
      <c r="F335" s="37"/>
      <c r="G335" s="1"/>
      <c r="H335" s="1"/>
    </row>
    <row r="336" spans="3:8" x14ac:dyDescent="0.15">
      <c r="C336" s="1"/>
      <c r="D336" s="1"/>
      <c r="E336" s="1"/>
      <c r="F336" s="37"/>
      <c r="G336" s="1"/>
      <c r="H336" s="1"/>
    </row>
    <row r="337" spans="3:8" x14ac:dyDescent="0.15">
      <c r="C337" s="1"/>
      <c r="D337" s="1"/>
      <c r="E337" s="1"/>
      <c r="F337" s="37"/>
      <c r="G337" s="1"/>
      <c r="H337" s="1"/>
    </row>
    <row r="338" spans="3:8" x14ac:dyDescent="0.15">
      <c r="C338" s="1"/>
      <c r="D338" s="1"/>
      <c r="E338" s="1"/>
      <c r="F338" s="37"/>
      <c r="G338" s="1"/>
      <c r="H338" s="1"/>
    </row>
    <row r="339" spans="3:8" x14ac:dyDescent="0.15">
      <c r="C339" s="1"/>
      <c r="D339" s="1"/>
      <c r="E339" s="1"/>
      <c r="F339" s="37"/>
      <c r="G339" s="1"/>
      <c r="H339" s="1"/>
    </row>
    <row r="340" spans="3:8" x14ac:dyDescent="0.15">
      <c r="C340" s="1"/>
      <c r="D340" s="1"/>
      <c r="E340" s="1"/>
      <c r="F340" s="37"/>
      <c r="G340" s="1"/>
      <c r="H340" s="1"/>
    </row>
    <row r="341" spans="3:8" x14ac:dyDescent="0.15">
      <c r="C341" s="1"/>
      <c r="D341" s="1"/>
      <c r="E341" s="1"/>
      <c r="F341" s="37"/>
      <c r="G341" s="1"/>
      <c r="H341" s="1"/>
    </row>
    <row r="342" spans="3:8" x14ac:dyDescent="0.15">
      <c r="C342" s="1"/>
      <c r="D342" s="1"/>
      <c r="E342" s="1"/>
      <c r="F342" s="37"/>
      <c r="G342" s="1"/>
      <c r="H342" s="1"/>
    </row>
    <row r="343" spans="3:8" x14ac:dyDescent="0.15">
      <c r="C343" s="1"/>
      <c r="D343" s="1"/>
      <c r="E343" s="1"/>
      <c r="F343" s="37"/>
      <c r="G343" s="1"/>
      <c r="H343" s="1"/>
    </row>
    <row r="344" spans="3:8" x14ac:dyDescent="0.15">
      <c r="C344" s="1"/>
      <c r="D344" s="1"/>
      <c r="E344" s="1"/>
      <c r="F344" s="37"/>
      <c r="G344" s="1"/>
      <c r="H344" s="1"/>
    </row>
    <row r="345" spans="3:8" x14ac:dyDescent="0.15">
      <c r="C345" s="1"/>
      <c r="D345" s="1"/>
      <c r="E345" s="1"/>
      <c r="F345" s="37"/>
      <c r="G345" s="1"/>
      <c r="H345" s="1"/>
    </row>
    <row r="346" spans="3:8" x14ac:dyDescent="0.15">
      <c r="C346" s="1"/>
      <c r="D346" s="1"/>
      <c r="E346" s="1"/>
      <c r="F346" s="37"/>
      <c r="G346" s="1"/>
      <c r="H346" s="1"/>
    </row>
    <row r="347" spans="3:8" x14ac:dyDescent="0.15">
      <c r="C347" s="1"/>
      <c r="D347" s="1"/>
      <c r="E347" s="1"/>
      <c r="F347" s="37"/>
      <c r="G347" s="1"/>
      <c r="H347" s="1"/>
    </row>
    <row r="348" spans="3:8" x14ac:dyDescent="0.15">
      <c r="C348" s="1"/>
      <c r="D348" s="1"/>
      <c r="E348" s="1"/>
      <c r="F348" s="37"/>
      <c r="G348" s="1"/>
      <c r="H348" s="1"/>
    </row>
    <row r="349" spans="3:8" x14ac:dyDescent="0.15">
      <c r="C349" s="1"/>
      <c r="D349" s="1"/>
      <c r="E349" s="1"/>
      <c r="F349" s="37"/>
      <c r="G349" s="1"/>
      <c r="H349" s="1"/>
    </row>
    <row r="350" spans="3:8" x14ac:dyDescent="0.15">
      <c r="C350" s="1"/>
      <c r="D350" s="1"/>
      <c r="E350" s="1"/>
      <c r="F350" s="37"/>
      <c r="G350" s="1"/>
      <c r="H350" s="1"/>
    </row>
    <row r="351" spans="3:8" x14ac:dyDescent="0.15">
      <c r="C351" s="1"/>
      <c r="D351" s="1"/>
      <c r="E351" s="1"/>
      <c r="F351" s="37"/>
      <c r="G351" s="1"/>
      <c r="H351" s="1"/>
    </row>
    <row r="352" spans="3:8" x14ac:dyDescent="0.15">
      <c r="C352" s="1"/>
      <c r="D352" s="1"/>
      <c r="E352" s="1"/>
      <c r="F352" s="37"/>
      <c r="G352" s="1"/>
      <c r="H352" s="1"/>
    </row>
    <row r="353" spans="3:8" x14ac:dyDescent="0.15">
      <c r="C353" s="1"/>
      <c r="D353" s="1"/>
      <c r="E353" s="1"/>
      <c r="F353" s="37"/>
      <c r="G353" s="1"/>
      <c r="H353" s="1"/>
    </row>
    <row r="354" spans="3:8" x14ac:dyDescent="0.15">
      <c r="C354" s="1"/>
      <c r="D354" s="1"/>
      <c r="E354" s="1"/>
      <c r="F354" s="37"/>
      <c r="G354" s="1"/>
      <c r="H354" s="1"/>
    </row>
    <row r="355" spans="3:8" x14ac:dyDescent="0.15">
      <c r="C355" s="1"/>
      <c r="D355" s="1"/>
      <c r="E355" s="1"/>
      <c r="F355" s="1"/>
      <c r="G355" s="1"/>
      <c r="H355" s="1"/>
    </row>
    <row r="356" spans="3:8" x14ac:dyDescent="0.15">
      <c r="C356" s="1"/>
      <c r="D356" s="1"/>
      <c r="E356" s="1"/>
      <c r="F356" s="1"/>
      <c r="G356" s="1"/>
      <c r="H356" s="1"/>
    </row>
    <row r="357" spans="3:8" x14ac:dyDescent="0.15">
      <c r="C357" s="1"/>
      <c r="D357" s="1"/>
      <c r="E357" s="1"/>
      <c r="F357" s="1"/>
      <c r="G357" s="1"/>
      <c r="H357" s="1"/>
    </row>
    <row r="358" spans="3:8" x14ac:dyDescent="0.15">
      <c r="C358" s="1"/>
      <c r="D358" s="1"/>
      <c r="E358" s="1"/>
      <c r="F358" s="1"/>
      <c r="G358" s="1"/>
      <c r="H358" s="1"/>
    </row>
    <row r="359" spans="3:8" x14ac:dyDescent="0.15">
      <c r="C359" s="1"/>
      <c r="D359" s="1"/>
      <c r="E359" s="1"/>
      <c r="F359" s="1"/>
      <c r="G359" s="1"/>
      <c r="H359" s="1"/>
    </row>
    <row r="360" spans="3:8" x14ac:dyDescent="0.15">
      <c r="C360" s="1"/>
      <c r="D360" s="1"/>
      <c r="E360" s="1"/>
      <c r="F360" s="1"/>
      <c r="G360" s="1"/>
      <c r="H360" s="1"/>
    </row>
    <row r="361" spans="3:8" x14ac:dyDescent="0.15">
      <c r="C361" s="1"/>
      <c r="D361" s="1"/>
      <c r="E361" s="1"/>
      <c r="F361" s="1"/>
      <c r="G361" s="1"/>
      <c r="H361" s="1"/>
    </row>
    <row r="362" spans="3:8" x14ac:dyDescent="0.15">
      <c r="C362" s="1"/>
      <c r="D362" s="1"/>
      <c r="E362" s="1"/>
      <c r="F362" s="1"/>
      <c r="G362" s="1"/>
      <c r="H362" s="1"/>
    </row>
    <row r="363" spans="3:8" x14ac:dyDescent="0.15">
      <c r="C363" s="1"/>
      <c r="D363" s="1"/>
      <c r="E363" s="1"/>
      <c r="F363" s="1"/>
      <c r="G363" s="1"/>
      <c r="H363" s="1"/>
    </row>
    <row r="364" spans="3:8" x14ac:dyDescent="0.15">
      <c r="C364" s="1"/>
      <c r="D364" s="1"/>
      <c r="E364" s="1"/>
      <c r="F364" s="1"/>
      <c r="G364" s="1"/>
      <c r="H364" s="1"/>
    </row>
    <row r="365" spans="3:8" x14ac:dyDescent="0.15">
      <c r="C365" s="1"/>
      <c r="D365" s="1"/>
      <c r="E365" s="1"/>
      <c r="F365" s="1"/>
      <c r="G365" s="1"/>
      <c r="H365" s="1"/>
    </row>
    <row r="366" spans="3:8" x14ac:dyDescent="0.15">
      <c r="C366" s="1"/>
      <c r="D366" s="1"/>
      <c r="E366" s="1"/>
      <c r="F366" s="1"/>
      <c r="G366" s="1"/>
      <c r="H366" s="1"/>
    </row>
    <row r="367" spans="3:8" x14ac:dyDescent="0.15">
      <c r="C367" s="1"/>
      <c r="D367" s="1"/>
      <c r="E367" s="1"/>
      <c r="F367" s="1"/>
      <c r="G367" s="1"/>
      <c r="H367" s="1"/>
    </row>
    <row r="368" spans="3:8" x14ac:dyDescent="0.15">
      <c r="C368" s="1"/>
      <c r="D368" s="1"/>
      <c r="E368" s="1"/>
      <c r="G368" s="1"/>
      <c r="H368" s="1"/>
    </row>
    <row r="369" spans="3:8" x14ac:dyDescent="0.15">
      <c r="C369" s="1"/>
      <c r="D369" s="1"/>
      <c r="E369" s="1"/>
      <c r="G369" s="1"/>
      <c r="H369" s="1"/>
    </row>
    <row r="370" spans="3:8" x14ac:dyDescent="0.15">
      <c r="C370" s="1"/>
      <c r="D370" s="1"/>
      <c r="E370" s="1"/>
      <c r="G370" s="1"/>
      <c r="H370" s="1"/>
    </row>
    <row r="371" spans="3:8" x14ac:dyDescent="0.15">
      <c r="C371" s="1"/>
      <c r="D371" s="1"/>
      <c r="E371" s="1"/>
      <c r="G371" s="1"/>
      <c r="H371" s="1"/>
    </row>
    <row r="372" spans="3:8" x14ac:dyDescent="0.15">
      <c r="C372" s="1"/>
      <c r="D372" s="1"/>
      <c r="E372" s="1"/>
      <c r="G372" s="1"/>
      <c r="H372" s="1"/>
    </row>
    <row r="373" spans="3:8" x14ac:dyDescent="0.15">
      <c r="C373" s="1"/>
      <c r="D373" s="1"/>
      <c r="E373" s="1"/>
      <c r="G373" s="1"/>
      <c r="H373" s="1"/>
    </row>
    <row r="374" spans="3:8" x14ac:dyDescent="0.15">
      <c r="C374" s="1"/>
      <c r="D374" s="1"/>
      <c r="E374" s="1"/>
      <c r="G374" s="1"/>
      <c r="H374" s="1"/>
    </row>
    <row r="375" spans="3:8" x14ac:dyDescent="0.15">
      <c r="C375" s="1"/>
      <c r="D375" s="1"/>
      <c r="E375" s="1"/>
      <c r="G375" s="1"/>
      <c r="H375" s="1"/>
    </row>
    <row r="376" spans="3:8" x14ac:dyDescent="0.15">
      <c r="C376" s="1"/>
      <c r="D376" s="1"/>
      <c r="E376" s="1"/>
      <c r="G376" s="1"/>
      <c r="H376" s="1"/>
    </row>
    <row r="377" spans="3:8" x14ac:dyDescent="0.15">
      <c r="C377" s="1"/>
      <c r="D377" s="1"/>
      <c r="E377" s="1"/>
      <c r="G377" s="1"/>
      <c r="H377" s="1"/>
    </row>
    <row r="378" spans="3:8" x14ac:dyDescent="0.15">
      <c r="C378" s="1"/>
      <c r="D378" s="1"/>
      <c r="E378" s="1"/>
      <c r="G378" s="1"/>
      <c r="H378" s="1"/>
    </row>
    <row r="379" spans="3:8" x14ac:dyDescent="0.15">
      <c r="C379" s="1"/>
      <c r="D379" s="1"/>
      <c r="E379" s="1"/>
      <c r="G379" s="1"/>
      <c r="H379" s="1"/>
    </row>
    <row r="380" spans="3:8" x14ac:dyDescent="0.15">
      <c r="C380" s="1"/>
      <c r="D380" s="1"/>
      <c r="E380" s="1"/>
      <c r="G380" s="1"/>
      <c r="H380" s="1"/>
    </row>
    <row r="381" spans="3:8" x14ac:dyDescent="0.15">
      <c r="C381" s="1"/>
      <c r="D381" s="1"/>
      <c r="E381" s="1"/>
      <c r="G381" s="1"/>
      <c r="H381" s="1"/>
    </row>
    <row r="382" spans="3:8" x14ac:dyDescent="0.15">
      <c r="C382" s="1"/>
      <c r="D382" s="1"/>
      <c r="E382" s="1"/>
    </row>
    <row r="383" spans="3:8" x14ac:dyDescent="0.15">
      <c r="C383" s="1"/>
      <c r="D383" s="1"/>
      <c r="E383" s="1"/>
    </row>
  </sheetData>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7" fitToHeight="0" orientation="landscape" r:id="rId1"/>
  <headerFooter alignWithMargins="0">
    <oddFooter>&amp;C&amp;20&amp;P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90" zoomScaleNormal="200" zoomScaleSheetLayoutView="90" workbookViewId="0">
      <pane xSplit="5" ySplit="3" topLeftCell="F4" activePane="bottomRight" state="frozen"/>
      <selection pane="topRight" activeCell="F1" sqref="F1"/>
      <selection pane="bottomLeft" activeCell="A4" sqref="A4"/>
      <selection pane="bottomRight"/>
    </sheetView>
  </sheetViews>
  <sheetFormatPr defaultRowHeight="13.5" x14ac:dyDescent="0.15"/>
  <cols>
    <col min="1" max="1" width="2.625" style="1" customWidth="1"/>
    <col min="2" max="2" width="8.875" style="35" customWidth="1"/>
    <col min="3" max="3" width="2.625" style="10" bestFit="1" customWidth="1"/>
    <col min="4" max="4" width="1.875" style="10" bestFit="1" customWidth="1"/>
    <col min="5" max="5" width="2.5" style="10" bestFit="1" customWidth="1"/>
    <col min="6" max="6" width="36.125" style="10" customWidth="1"/>
    <col min="7" max="9" width="9.625" style="10" customWidth="1"/>
    <col min="10" max="11" width="8.125" style="10" customWidth="1"/>
    <col min="12" max="12" width="7.125" style="10" customWidth="1"/>
    <col min="13" max="13" width="13.75" style="9" customWidth="1"/>
    <col min="14" max="14" width="21.625" style="10" customWidth="1"/>
    <col min="15" max="16" width="10.5" style="10" customWidth="1"/>
    <col min="17" max="17" width="15.125" style="10" customWidth="1"/>
    <col min="18" max="18" width="8.875" style="10" customWidth="1"/>
    <col min="19" max="19" width="11.625" style="10" customWidth="1"/>
    <col min="20" max="20" width="10.5" style="10" customWidth="1"/>
    <col min="21" max="21" width="9" style="10"/>
    <col min="22" max="22" width="8.5" style="10" customWidth="1"/>
    <col min="23" max="16384" width="9" style="10"/>
  </cols>
  <sheetData>
    <row r="1" spans="2:21" ht="35.25" customHeight="1" x14ac:dyDescent="0.15">
      <c r="B1" s="38" t="s">
        <v>189</v>
      </c>
      <c r="F1" s="16"/>
      <c r="K1" s="15"/>
    </row>
    <row r="2" spans="2:21" ht="45" customHeight="1" x14ac:dyDescent="0.15">
      <c r="B2" s="89" t="s">
        <v>324</v>
      </c>
      <c r="C2" s="105"/>
      <c r="D2" s="105"/>
      <c r="E2" s="106"/>
      <c r="F2" s="81" t="s">
        <v>190</v>
      </c>
      <c r="G2" s="107" t="s">
        <v>1502</v>
      </c>
      <c r="H2" s="103"/>
      <c r="I2" s="108"/>
      <c r="J2" s="109" t="s">
        <v>1313</v>
      </c>
      <c r="K2" s="110"/>
      <c r="L2" s="99" t="s">
        <v>325</v>
      </c>
      <c r="M2" s="99" t="s">
        <v>649</v>
      </c>
      <c r="N2" s="99" t="s">
        <v>650</v>
      </c>
      <c r="O2" s="84"/>
      <c r="P2" s="103" t="s">
        <v>651</v>
      </c>
      <c r="Q2" s="104"/>
      <c r="R2" s="39"/>
      <c r="S2" s="86" t="s">
        <v>652</v>
      </c>
      <c r="T2" s="86" t="s">
        <v>653</v>
      </c>
    </row>
    <row r="3" spans="2:21" ht="75.75" customHeight="1" x14ac:dyDescent="0.15">
      <c r="B3" s="40"/>
      <c r="C3" s="41"/>
      <c r="D3" s="41"/>
      <c r="E3" s="42"/>
      <c r="F3" s="43"/>
      <c r="G3" s="20" t="s">
        <v>1609</v>
      </c>
      <c r="H3" s="20" t="s">
        <v>1610</v>
      </c>
      <c r="I3" s="20" t="s">
        <v>1652</v>
      </c>
      <c r="J3" s="21" t="s">
        <v>1653</v>
      </c>
      <c r="K3" s="21" t="s">
        <v>1655</v>
      </c>
      <c r="L3" s="102"/>
      <c r="M3" s="102"/>
      <c r="N3" s="102"/>
      <c r="O3" s="82" t="s">
        <v>1464</v>
      </c>
      <c r="P3" s="80" t="s">
        <v>1465</v>
      </c>
      <c r="Q3" s="83" t="s">
        <v>654</v>
      </c>
      <c r="R3" s="83" t="s">
        <v>655</v>
      </c>
      <c r="S3" s="101"/>
      <c r="T3" s="101"/>
      <c r="U3" s="10" t="s">
        <v>1505</v>
      </c>
    </row>
    <row r="4" spans="2:21" ht="45.95" customHeight="1" x14ac:dyDescent="0.15">
      <c r="B4" s="61" t="s">
        <v>361</v>
      </c>
      <c r="C4" s="62"/>
      <c r="D4" s="62" t="s">
        <v>326</v>
      </c>
      <c r="E4" s="63">
        <v>1</v>
      </c>
      <c r="F4" s="44" t="s">
        <v>12</v>
      </c>
      <c r="G4" s="70">
        <v>930000</v>
      </c>
      <c r="H4" s="70">
        <v>900000</v>
      </c>
      <c r="I4" s="70">
        <v>871000</v>
      </c>
      <c r="J4" s="59">
        <f t="shared" ref="J4:K8" si="0">IF(G4=0,"",ROUND((H4-G4)/G4*100,1))</f>
        <v>-3.2</v>
      </c>
      <c r="K4" s="59">
        <f t="shared" si="0"/>
        <v>-3.2</v>
      </c>
      <c r="L4" s="71">
        <v>1466</v>
      </c>
      <c r="M4" s="45" t="s">
        <v>788</v>
      </c>
      <c r="N4" s="46" t="s">
        <v>656</v>
      </c>
      <c r="O4" s="46" t="s">
        <v>789</v>
      </c>
      <c r="P4" s="46" t="s">
        <v>790</v>
      </c>
      <c r="Q4" s="46" t="s">
        <v>169</v>
      </c>
      <c r="R4" s="46" t="s">
        <v>791</v>
      </c>
      <c r="S4" s="46" t="s">
        <v>792</v>
      </c>
      <c r="T4" s="46" t="s">
        <v>170</v>
      </c>
      <c r="U4" s="47"/>
    </row>
    <row r="5" spans="2:21" ht="45.95" customHeight="1" x14ac:dyDescent="0.15">
      <c r="B5" s="64" t="s">
        <v>361</v>
      </c>
      <c r="C5" s="65"/>
      <c r="D5" s="65" t="s">
        <v>326</v>
      </c>
      <c r="E5" s="66">
        <v>2</v>
      </c>
      <c r="F5" s="44" t="s">
        <v>1141</v>
      </c>
      <c r="G5" s="70">
        <v>34000</v>
      </c>
      <c r="H5" s="70">
        <v>32000</v>
      </c>
      <c r="I5" s="70">
        <v>31000</v>
      </c>
      <c r="J5" s="59">
        <f t="shared" si="0"/>
        <v>-5.9</v>
      </c>
      <c r="K5" s="59">
        <f t="shared" si="0"/>
        <v>-3.1</v>
      </c>
      <c r="L5" s="71">
        <v>6842</v>
      </c>
      <c r="M5" s="45" t="s">
        <v>793</v>
      </c>
      <c r="N5" s="46" t="s">
        <v>794</v>
      </c>
      <c r="O5" s="46" t="s">
        <v>795</v>
      </c>
      <c r="P5" s="46" t="s">
        <v>796</v>
      </c>
      <c r="Q5" s="46" t="s">
        <v>707</v>
      </c>
      <c r="R5" s="46" t="s">
        <v>353</v>
      </c>
      <c r="S5" s="46" t="s">
        <v>792</v>
      </c>
      <c r="T5" s="46" t="s">
        <v>365</v>
      </c>
      <c r="U5" s="47"/>
    </row>
    <row r="6" spans="2:21" ht="45.95" customHeight="1" x14ac:dyDescent="0.15">
      <c r="B6" s="67" t="s">
        <v>361</v>
      </c>
      <c r="C6" s="68"/>
      <c r="D6" s="68" t="s">
        <v>326</v>
      </c>
      <c r="E6" s="69">
        <v>3</v>
      </c>
      <c r="F6" s="44" t="s">
        <v>1130</v>
      </c>
      <c r="G6" s="70">
        <v>74000</v>
      </c>
      <c r="H6" s="70">
        <v>71000</v>
      </c>
      <c r="I6" s="70">
        <v>68000</v>
      </c>
      <c r="J6" s="59">
        <f t="shared" si="0"/>
        <v>-4.0999999999999996</v>
      </c>
      <c r="K6" s="59">
        <f t="shared" si="0"/>
        <v>-4.2</v>
      </c>
      <c r="L6" s="71">
        <v>6925</v>
      </c>
      <c r="M6" s="45" t="s">
        <v>415</v>
      </c>
      <c r="N6" s="46" t="s">
        <v>764</v>
      </c>
      <c r="O6" s="46" t="s">
        <v>789</v>
      </c>
      <c r="P6" s="46" t="s">
        <v>772</v>
      </c>
      <c r="Q6" s="46" t="s">
        <v>657</v>
      </c>
      <c r="R6" s="46" t="s">
        <v>765</v>
      </c>
      <c r="S6" s="46" t="s">
        <v>1506</v>
      </c>
      <c r="T6" s="46" t="s">
        <v>364</v>
      </c>
      <c r="U6" s="47"/>
    </row>
    <row r="7" spans="2:21" ht="60.95" customHeight="1" x14ac:dyDescent="0.15">
      <c r="B7" s="64" t="s">
        <v>361</v>
      </c>
      <c r="C7" s="65"/>
      <c r="D7" s="65" t="s">
        <v>326</v>
      </c>
      <c r="E7" s="66">
        <v>4</v>
      </c>
      <c r="F7" s="44" t="s">
        <v>1174</v>
      </c>
      <c r="G7" s="70">
        <v>48000</v>
      </c>
      <c r="H7" s="70">
        <v>46000</v>
      </c>
      <c r="I7" s="70">
        <v>44000</v>
      </c>
      <c r="J7" s="59">
        <f t="shared" si="0"/>
        <v>-4.2</v>
      </c>
      <c r="K7" s="59">
        <f t="shared" si="0"/>
        <v>-4.3</v>
      </c>
      <c r="L7" s="71">
        <v>2148</v>
      </c>
      <c r="M7" s="45" t="s">
        <v>793</v>
      </c>
      <c r="N7" s="46" t="s">
        <v>354</v>
      </c>
      <c r="O7" s="46" t="s">
        <v>789</v>
      </c>
      <c r="P7" s="46" t="s">
        <v>1175</v>
      </c>
      <c r="Q7" s="46" t="s">
        <v>171</v>
      </c>
      <c r="R7" s="46" t="s">
        <v>355</v>
      </c>
      <c r="S7" s="46" t="s">
        <v>414</v>
      </c>
      <c r="T7" s="46" t="s">
        <v>364</v>
      </c>
      <c r="U7" s="47"/>
    </row>
    <row r="8" spans="2:21" ht="45.95" customHeight="1" x14ac:dyDescent="0.15">
      <c r="B8" s="64" t="s">
        <v>361</v>
      </c>
      <c r="C8" s="65"/>
      <c r="D8" s="65" t="s">
        <v>326</v>
      </c>
      <c r="E8" s="66">
        <v>5</v>
      </c>
      <c r="F8" s="44" t="s">
        <v>1627</v>
      </c>
      <c r="G8" s="70">
        <v>23000</v>
      </c>
      <c r="H8" s="70">
        <v>22000</v>
      </c>
      <c r="I8" s="70">
        <v>21000</v>
      </c>
      <c r="J8" s="59">
        <f t="shared" si="0"/>
        <v>-4.3</v>
      </c>
      <c r="K8" s="59">
        <f t="shared" si="0"/>
        <v>-4.5</v>
      </c>
      <c r="L8" s="71">
        <v>10263</v>
      </c>
      <c r="M8" s="45" t="s">
        <v>415</v>
      </c>
      <c r="N8" s="46" t="s">
        <v>172</v>
      </c>
      <c r="O8" s="46" t="s">
        <v>416</v>
      </c>
      <c r="P8" s="46" t="s">
        <v>417</v>
      </c>
      <c r="Q8" s="46" t="s">
        <v>173</v>
      </c>
      <c r="R8" s="46" t="s">
        <v>191</v>
      </c>
      <c r="S8" s="46" t="s">
        <v>792</v>
      </c>
      <c r="T8" s="46" t="s">
        <v>365</v>
      </c>
      <c r="U8" s="47"/>
    </row>
    <row r="9" spans="2:21" x14ac:dyDescent="0.15">
      <c r="C9" s="1"/>
      <c r="D9" s="1"/>
      <c r="E9" s="1"/>
      <c r="F9" s="48"/>
    </row>
    <row r="10" spans="2:21" x14ac:dyDescent="0.15">
      <c r="C10" s="1"/>
      <c r="D10" s="1"/>
      <c r="E10" s="1"/>
      <c r="F10" s="36"/>
      <c r="G10" s="1"/>
      <c r="J10" s="15"/>
    </row>
    <row r="11" spans="2:21" x14ac:dyDescent="0.15">
      <c r="C11" s="1"/>
      <c r="D11" s="1"/>
      <c r="E11" s="1"/>
      <c r="F11" s="36"/>
      <c r="G11" s="1"/>
    </row>
    <row r="12" spans="2:21" x14ac:dyDescent="0.15">
      <c r="C12" s="1"/>
      <c r="D12" s="1"/>
      <c r="E12" s="1"/>
      <c r="F12" s="36"/>
      <c r="G12" s="1"/>
    </row>
    <row r="13" spans="2:21" x14ac:dyDescent="0.15">
      <c r="C13" s="1"/>
      <c r="D13" s="1"/>
      <c r="E13" s="1"/>
      <c r="F13" s="36"/>
      <c r="G13" s="1"/>
    </row>
    <row r="14" spans="2:21" x14ac:dyDescent="0.15">
      <c r="C14" s="1"/>
      <c r="D14" s="1"/>
      <c r="E14" s="1"/>
      <c r="F14" s="36"/>
      <c r="G14" s="1"/>
    </row>
    <row r="15" spans="2:21" x14ac:dyDescent="0.15">
      <c r="C15" s="1"/>
      <c r="D15" s="1"/>
      <c r="E15" s="1"/>
      <c r="F15" s="36"/>
      <c r="G15" s="1"/>
    </row>
    <row r="16" spans="2:21" x14ac:dyDescent="0.15">
      <c r="C16" s="1"/>
      <c r="D16" s="1"/>
      <c r="E16" s="1"/>
      <c r="F16" s="36"/>
      <c r="G16" s="1"/>
    </row>
    <row r="17" spans="3:7" x14ac:dyDescent="0.15">
      <c r="C17" s="1"/>
      <c r="D17" s="1"/>
      <c r="E17" s="1"/>
      <c r="F17" s="36"/>
      <c r="G17" s="1"/>
    </row>
    <row r="18" spans="3:7" x14ac:dyDescent="0.15">
      <c r="C18" s="1"/>
      <c r="D18" s="1"/>
      <c r="E18" s="1"/>
      <c r="F18" s="36"/>
      <c r="G18" s="1"/>
    </row>
    <row r="19" spans="3:7" x14ac:dyDescent="0.15">
      <c r="C19" s="1"/>
      <c r="D19" s="1"/>
      <c r="E19" s="1"/>
      <c r="F19" s="36"/>
      <c r="G19" s="1"/>
    </row>
    <row r="20" spans="3:7" x14ac:dyDescent="0.15">
      <c r="C20" s="1"/>
      <c r="D20" s="1"/>
      <c r="E20" s="1"/>
      <c r="F20" s="36"/>
      <c r="G20" s="1"/>
    </row>
    <row r="21" spans="3:7" x14ac:dyDescent="0.15">
      <c r="C21" s="1"/>
      <c r="D21" s="1"/>
      <c r="E21" s="1"/>
      <c r="F21" s="36"/>
      <c r="G21" s="1"/>
    </row>
    <row r="22" spans="3:7" x14ac:dyDescent="0.15">
      <c r="C22" s="1"/>
      <c r="D22" s="1"/>
      <c r="E22" s="1"/>
      <c r="F22" s="36"/>
      <c r="G22" s="1"/>
    </row>
    <row r="23" spans="3:7" x14ac:dyDescent="0.15">
      <c r="C23" s="1"/>
      <c r="D23" s="1"/>
      <c r="E23" s="1"/>
      <c r="F23" s="36"/>
      <c r="G23" s="1"/>
    </row>
    <row r="24" spans="3:7" x14ac:dyDescent="0.15">
      <c r="C24" s="1"/>
      <c r="D24" s="1"/>
      <c r="E24" s="1"/>
      <c r="F24" s="36"/>
      <c r="G24" s="1"/>
    </row>
    <row r="25" spans="3:7" x14ac:dyDescent="0.15">
      <c r="C25" s="1"/>
      <c r="D25" s="1"/>
      <c r="E25" s="1"/>
      <c r="F25" s="36"/>
      <c r="G25" s="1"/>
    </row>
    <row r="26" spans="3:7" x14ac:dyDescent="0.15">
      <c r="C26" s="1"/>
      <c r="D26" s="1"/>
      <c r="E26" s="1"/>
      <c r="F26" s="36"/>
      <c r="G26" s="1"/>
    </row>
    <row r="27" spans="3:7" x14ac:dyDescent="0.15">
      <c r="C27" s="1"/>
      <c r="D27" s="1"/>
      <c r="E27" s="1"/>
      <c r="F27" s="36"/>
      <c r="G27" s="1"/>
    </row>
    <row r="28" spans="3:7" x14ac:dyDescent="0.15">
      <c r="C28" s="1"/>
      <c r="D28" s="1"/>
      <c r="E28" s="1"/>
      <c r="F28" s="36"/>
      <c r="G28" s="1"/>
    </row>
    <row r="29" spans="3:7" x14ac:dyDescent="0.15">
      <c r="C29" s="1"/>
      <c r="D29" s="1"/>
      <c r="E29" s="1"/>
      <c r="F29" s="36"/>
      <c r="G29" s="1"/>
    </row>
    <row r="30" spans="3:7" x14ac:dyDescent="0.15">
      <c r="C30" s="1"/>
      <c r="D30" s="1"/>
      <c r="E30" s="1"/>
      <c r="F30" s="36"/>
      <c r="G30" s="1"/>
    </row>
    <row r="31" spans="3:7" x14ac:dyDescent="0.15">
      <c r="C31" s="1"/>
      <c r="D31" s="1"/>
      <c r="E31" s="1"/>
      <c r="F31" s="36"/>
      <c r="G31" s="1"/>
    </row>
    <row r="32" spans="3:7" x14ac:dyDescent="0.15">
      <c r="C32" s="1"/>
      <c r="D32" s="1"/>
      <c r="E32" s="1"/>
      <c r="F32" s="37"/>
      <c r="G32" s="1"/>
    </row>
    <row r="33" spans="3:7" x14ac:dyDescent="0.15">
      <c r="C33" s="1"/>
      <c r="D33" s="1"/>
      <c r="E33" s="1"/>
      <c r="F33" s="37"/>
      <c r="G33" s="1"/>
    </row>
    <row r="34" spans="3:7" x14ac:dyDescent="0.15">
      <c r="C34" s="1"/>
      <c r="D34" s="1"/>
      <c r="E34" s="1"/>
      <c r="F34" s="37"/>
      <c r="G34" s="1"/>
    </row>
    <row r="35" spans="3:7" x14ac:dyDescent="0.15">
      <c r="C35" s="1"/>
      <c r="D35" s="1"/>
      <c r="E35" s="1"/>
      <c r="F35" s="37"/>
      <c r="G35" s="1"/>
    </row>
    <row r="36" spans="3:7" x14ac:dyDescent="0.15">
      <c r="C36" s="1"/>
      <c r="D36" s="1"/>
      <c r="E36" s="1"/>
      <c r="F36" s="37"/>
      <c r="G36" s="1"/>
    </row>
    <row r="37" spans="3:7" x14ac:dyDescent="0.15">
      <c r="C37" s="1"/>
      <c r="D37" s="1"/>
      <c r="E37" s="1"/>
      <c r="F37" s="37"/>
      <c r="G37" s="1"/>
    </row>
    <row r="38" spans="3:7" x14ac:dyDescent="0.15">
      <c r="C38" s="1"/>
      <c r="D38" s="1"/>
      <c r="E38" s="1"/>
      <c r="F38" s="37"/>
      <c r="G38" s="1"/>
    </row>
    <row r="39" spans="3:7" x14ac:dyDescent="0.15">
      <c r="C39" s="1"/>
      <c r="D39" s="1"/>
      <c r="E39" s="1"/>
      <c r="F39" s="37"/>
      <c r="G39" s="1"/>
    </row>
    <row r="40" spans="3:7" x14ac:dyDescent="0.15">
      <c r="C40" s="1"/>
      <c r="D40" s="1"/>
      <c r="E40" s="1"/>
      <c r="F40" s="37"/>
      <c r="G40" s="1"/>
    </row>
    <row r="41" spans="3:7" x14ac:dyDescent="0.15">
      <c r="C41" s="1"/>
      <c r="D41" s="1"/>
      <c r="E41" s="1"/>
      <c r="F41" s="37"/>
      <c r="G41" s="1"/>
    </row>
    <row r="42" spans="3:7" x14ac:dyDescent="0.15">
      <c r="C42" s="1"/>
      <c r="D42" s="1"/>
      <c r="E42" s="1"/>
      <c r="F42" s="37"/>
      <c r="G42" s="1"/>
    </row>
    <row r="43" spans="3:7" x14ac:dyDescent="0.15">
      <c r="C43" s="1"/>
      <c r="D43" s="1"/>
      <c r="E43" s="1"/>
      <c r="F43" s="37"/>
      <c r="G43" s="1"/>
    </row>
    <row r="44" spans="3:7" x14ac:dyDescent="0.15">
      <c r="C44" s="1"/>
      <c r="D44" s="1"/>
      <c r="E44" s="1"/>
      <c r="F44" s="37"/>
      <c r="G44" s="1"/>
    </row>
    <row r="45" spans="3:7" x14ac:dyDescent="0.15">
      <c r="C45" s="1"/>
      <c r="D45" s="1"/>
      <c r="E45" s="1"/>
      <c r="F45" s="37"/>
      <c r="G45" s="1"/>
    </row>
    <row r="46" spans="3:7" x14ac:dyDescent="0.15">
      <c r="C46" s="1"/>
      <c r="D46" s="1"/>
      <c r="E46" s="1"/>
      <c r="F46" s="37"/>
      <c r="G46" s="1"/>
    </row>
    <row r="47" spans="3:7" x14ac:dyDescent="0.15">
      <c r="C47" s="1"/>
      <c r="D47" s="1"/>
      <c r="E47" s="1"/>
      <c r="F47" s="37"/>
      <c r="G47" s="1"/>
    </row>
    <row r="48" spans="3:7" x14ac:dyDescent="0.15">
      <c r="C48" s="1"/>
      <c r="D48" s="1"/>
      <c r="E48" s="1"/>
      <c r="F48" s="37"/>
      <c r="G48" s="1"/>
    </row>
    <row r="49" spans="3:7" x14ac:dyDescent="0.15">
      <c r="C49" s="1"/>
      <c r="D49" s="1"/>
      <c r="E49" s="1"/>
      <c r="F49" s="37"/>
      <c r="G49" s="1"/>
    </row>
    <row r="50" spans="3:7" x14ac:dyDescent="0.15">
      <c r="C50" s="1"/>
      <c r="D50" s="1"/>
      <c r="E50" s="1"/>
      <c r="F50" s="37"/>
      <c r="G50" s="1"/>
    </row>
    <row r="51" spans="3:7" x14ac:dyDescent="0.15">
      <c r="C51" s="1"/>
      <c r="D51" s="1"/>
      <c r="E51" s="1"/>
      <c r="F51" s="37"/>
      <c r="G51" s="1"/>
    </row>
    <row r="52" spans="3:7" x14ac:dyDescent="0.15">
      <c r="C52" s="1"/>
      <c r="D52" s="1"/>
      <c r="E52" s="1"/>
      <c r="F52" s="37"/>
      <c r="G52" s="1"/>
    </row>
    <row r="53" spans="3:7" x14ac:dyDescent="0.15">
      <c r="C53" s="1"/>
      <c r="D53" s="1"/>
      <c r="E53" s="1"/>
      <c r="F53" s="37"/>
      <c r="G53" s="1"/>
    </row>
    <row r="54" spans="3:7" x14ac:dyDescent="0.15">
      <c r="C54" s="1"/>
      <c r="D54" s="1"/>
      <c r="E54" s="1"/>
      <c r="F54" s="37"/>
      <c r="G54" s="1"/>
    </row>
    <row r="55" spans="3:7" x14ac:dyDescent="0.15">
      <c r="C55" s="1"/>
      <c r="D55" s="1"/>
      <c r="E55" s="1"/>
      <c r="F55" s="37"/>
      <c r="G55" s="1"/>
    </row>
    <row r="56" spans="3:7" x14ac:dyDescent="0.15">
      <c r="C56" s="1"/>
      <c r="D56" s="1"/>
      <c r="E56" s="1"/>
      <c r="F56" s="37"/>
      <c r="G56" s="1"/>
    </row>
    <row r="57" spans="3:7" x14ac:dyDescent="0.15">
      <c r="C57" s="1"/>
      <c r="D57" s="1"/>
      <c r="E57" s="1"/>
      <c r="F57" s="37"/>
      <c r="G57" s="1"/>
    </row>
    <row r="58" spans="3:7" x14ac:dyDescent="0.15">
      <c r="C58" s="1"/>
      <c r="D58" s="1"/>
      <c r="E58" s="1"/>
      <c r="F58" s="37"/>
      <c r="G58" s="1"/>
    </row>
    <row r="59" spans="3:7" x14ac:dyDescent="0.15">
      <c r="C59" s="1"/>
      <c r="D59" s="1"/>
      <c r="E59" s="1"/>
      <c r="F59" s="37"/>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26" orientation="landscape" useFirstPageNumber="1" r:id="rId1"/>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view="pageBreakPreview" topLeftCell="A2" zoomScale="90" zoomScaleNormal="100" zoomScaleSheetLayoutView="90" workbookViewId="0">
      <pane xSplit="4" ySplit="3" topLeftCell="E5" activePane="bottomRight" state="frozen"/>
      <selection activeCell="A2" sqref="A2"/>
      <selection pane="topRight" activeCell="E2" sqref="E2"/>
      <selection pane="bottomLeft" activeCell="A5" sqref="A5"/>
      <selection pane="bottomRight" activeCell="A2" sqref="A2"/>
    </sheetView>
  </sheetViews>
  <sheetFormatPr defaultRowHeight="13.5" x14ac:dyDescent="0.15"/>
  <cols>
    <col min="1" max="1" width="8.25" style="35" customWidth="1"/>
    <col min="2" max="2" width="2.625" style="10" hidden="1" customWidth="1"/>
    <col min="3" max="3" width="1.875" style="10" bestFit="1" customWidth="1"/>
    <col min="4" max="4" width="7.625" style="10" customWidth="1"/>
    <col min="5" max="5" width="28.875" style="10" customWidth="1"/>
    <col min="6" max="6" width="18.625" style="10" customWidth="1"/>
    <col min="7" max="9" width="9.625" style="10" customWidth="1"/>
    <col min="10" max="11" width="8.125" style="10" customWidth="1"/>
    <col min="12" max="12" width="9.625" style="10" customWidth="1"/>
    <col min="13" max="14" width="8.125" style="10" customWidth="1"/>
    <col min="15" max="15" width="7.5" style="10" bestFit="1" customWidth="1"/>
    <col min="16" max="16" width="8.625" style="9" customWidth="1"/>
    <col min="17" max="17" width="13.625" style="9" customWidth="1"/>
    <col min="18" max="18" width="21.625" style="10" customWidth="1"/>
    <col min="19" max="19" width="10.625" style="10" customWidth="1"/>
    <col min="20" max="20" width="9.25" style="10" customWidth="1"/>
    <col min="21" max="21" width="15.625" style="10" customWidth="1"/>
    <col min="22" max="22" width="10.125" style="10" customWidth="1"/>
    <col min="23" max="23" width="12.5" style="10" customWidth="1"/>
    <col min="24" max="25" width="9" style="10"/>
    <col min="26" max="26" width="9.875" style="10" customWidth="1"/>
    <col min="27" max="32" width="9" style="10"/>
    <col min="33" max="33" width="8.625" style="10" customWidth="1"/>
    <col min="34" max="34" width="8.125" style="10" customWidth="1"/>
    <col min="35" max="35" width="8.5" style="10" customWidth="1"/>
    <col min="36" max="16384" width="9" style="10"/>
  </cols>
  <sheetData>
    <row r="1" spans="1:36" ht="9.75" hidden="1" customHeight="1" x14ac:dyDescent="0.15">
      <c r="A1" s="49"/>
      <c r="T1" s="50"/>
    </row>
    <row r="2" spans="1:36" ht="35.25" customHeight="1" x14ac:dyDescent="0.15">
      <c r="A2" s="49" t="s">
        <v>658</v>
      </c>
      <c r="E2" s="16"/>
      <c r="K2" s="15"/>
      <c r="P2" s="50"/>
      <c r="Q2" s="9" t="s">
        <v>391</v>
      </c>
      <c r="S2" s="10" t="s">
        <v>1671</v>
      </c>
      <c r="T2" s="50"/>
    </row>
    <row r="3" spans="1:36" ht="56.25" customHeight="1" x14ac:dyDescent="0.15">
      <c r="A3" s="89" t="s">
        <v>324</v>
      </c>
      <c r="B3" s="90"/>
      <c r="C3" s="90"/>
      <c r="D3" s="91"/>
      <c r="E3" s="92" t="s">
        <v>680</v>
      </c>
      <c r="F3" s="93"/>
      <c r="G3" s="94" t="s">
        <v>1312</v>
      </c>
      <c r="H3" s="95"/>
      <c r="I3" s="96"/>
      <c r="J3" s="97" t="s">
        <v>1504</v>
      </c>
      <c r="K3" s="98"/>
      <c r="L3" s="86" t="s">
        <v>1658</v>
      </c>
      <c r="M3" s="97" t="s">
        <v>1503</v>
      </c>
      <c r="N3" s="98"/>
      <c r="O3" s="99" t="s">
        <v>555</v>
      </c>
      <c r="P3" s="86" t="s">
        <v>1463</v>
      </c>
      <c r="Q3" s="86" t="s">
        <v>1462</v>
      </c>
      <c r="R3" s="99" t="s">
        <v>681</v>
      </c>
      <c r="S3" s="86" t="s">
        <v>682</v>
      </c>
      <c r="T3" s="86" t="s">
        <v>683</v>
      </c>
      <c r="U3" s="86" t="s">
        <v>684</v>
      </c>
      <c r="V3" s="86" t="s">
        <v>685</v>
      </c>
    </row>
    <row r="4" spans="1:36" ht="83.25" customHeight="1" x14ac:dyDescent="0.15">
      <c r="A4" s="18"/>
      <c r="B4" s="8"/>
      <c r="C4" s="8"/>
      <c r="D4" s="53"/>
      <c r="E4" s="85" t="s">
        <v>686</v>
      </c>
      <c r="F4" s="19" t="s">
        <v>687</v>
      </c>
      <c r="G4" s="20" t="s">
        <v>1656</v>
      </c>
      <c r="H4" s="20" t="s">
        <v>1657</v>
      </c>
      <c r="I4" s="20" t="s">
        <v>1652</v>
      </c>
      <c r="J4" s="21" t="s">
        <v>1653</v>
      </c>
      <c r="K4" s="21" t="s">
        <v>1654</v>
      </c>
      <c r="L4" s="101"/>
      <c r="M4" s="21" t="s">
        <v>1659</v>
      </c>
      <c r="N4" s="21" t="s">
        <v>1660</v>
      </c>
      <c r="O4" s="100"/>
      <c r="P4" s="101"/>
      <c r="Q4" s="101"/>
      <c r="R4" s="100"/>
      <c r="S4" s="87"/>
      <c r="T4" s="87"/>
      <c r="U4" s="87"/>
      <c r="V4" s="87"/>
    </row>
    <row r="5" spans="1:36" ht="45.95" customHeight="1" x14ac:dyDescent="0.15">
      <c r="A5" s="72" t="s">
        <v>174</v>
      </c>
      <c r="B5" s="52"/>
      <c r="C5" s="111" t="s">
        <v>1049</v>
      </c>
      <c r="D5" s="112"/>
      <c r="E5" s="4" t="s">
        <v>1083</v>
      </c>
      <c r="F5" s="5"/>
      <c r="G5" s="58">
        <v>50300</v>
      </c>
      <c r="H5" s="79">
        <v>50100</v>
      </c>
      <c r="I5" s="79">
        <v>50100</v>
      </c>
      <c r="J5" s="59">
        <f>IF(G5=0,"",ROUND((H5-G5)/G5*100,1))</f>
        <v>-0.4</v>
      </c>
      <c r="K5" s="59">
        <f t="shared" ref="K5:K32" si="0">IF(H5=0,"",ROUND((I5-H5)/H5*100,1))</f>
        <v>0</v>
      </c>
      <c r="L5" s="58">
        <v>50100</v>
      </c>
      <c r="M5" s="74">
        <f>IF(H5=0,"",ROUND((L5-H5)/H5*100,1))</f>
        <v>0</v>
      </c>
      <c r="N5" s="74">
        <f>IF(L5=0,"",ROUND((I5-L5)/L5*100,1))</f>
        <v>0</v>
      </c>
      <c r="O5" s="60">
        <v>187</v>
      </c>
      <c r="P5" s="75" t="s">
        <v>1418</v>
      </c>
      <c r="Q5" s="6" t="s">
        <v>1419</v>
      </c>
      <c r="R5" s="5" t="s">
        <v>307</v>
      </c>
      <c r="S5" s="2" t="s">
        <v>308</v>
      </c>
      <c r="T5" s="3" t="s">
        <v>309</v>
      </c>
      <c r="U5" s="2" t="s">
        <v>1420</v>
      </c>
      <c r="V5" s="2" t="s">
        <v>1421</v>
      </c>
      <c r="W5" s="23"/>
      <c r="X5" s="23"/>
      <c r="Y5" s="23"/>
      <c r="Z5" s="23"/>
      <c r="AA5" s="23"/>
      <c r="AB5" s="23"/>
      <c r="AC5" s="23"/>
      <c r="AD5" s="23"/>
      <c r="AE5" s="23"/>
      <c r="AF5" s="23"/>
      <c r="AG5" s="23"/>
      <c r="AH5" s="23"/>
      <c r="AI5" s="23"/>
      <c r="AJ5" s="23"/>
    </row>
    <row r="6" spans="1:36" ht="45.95" customHeight="1" x14ac:dyDescent="0.15">
      <c r="A6" s="73" t="s">
        <v>174</v>
      </c>
      <c r="B6" s="8"/>
      <c r="C6" s="113" t="s">
        <v>1050</v>
      </c>
      <c r="D6" s="114"/>
      <c r="E6" s="4" t="s">
        <v>350</v>
      </c>
      <c r="F6" s="5"/>
      <c r="G6" s="58">
        <v>44900</v>
      </c>
      <c r="H6" s="79">
        <v>43700</v>
      </c>
      <c r="I6" s="79">
        <v>42500</v>
      </c>
      <c r="J6" s="59">
        <f t="shared" ref="J6:J32" si="1">IF(G6=0,"",ROUND((H6-G6)/G6*100,1))</f>
        <v>-2.7</v>
      </c>
      <c r="K6" s="59">
        <f t="shared" si="0"/>
        <v>-2.7</v>
      </c>
      <c r="L6" s="58">
        <v>43100</v>
      </c>
      <c r="M6" s="74">
        <f t="shared" ref="M6:M32" si="2">IF(H6=0,"",ROUND((L6-H6)/H6*100,1))</f>
        <v>-1.4</v>
      </c>
      <c r="N6" s="74">
        <f t="shared" ref="N6:N32" si="3">IF(L6=0,"",ROUND((I6-L6)/L6*100,1))</f>
        <v>-1.4</v>
      </c>
      <c r="O6" s="60">
        <v>202</v>
      </c>
      <c r="P6" s="75" t="s">
        <v>1422</v>
      </c>
      <c r="Q6" s="6" t="s">
        <v>1382</v>
      </c>
      <c r="R6" s="5" t="s">
        <v>351</v>
      </c>
      <c r="S6" s="2" t="s">
        <v>352</v>
      </c>
      <c r="T6" s="3" t="s">
        <v>309</v>
      </c>
      <c r="U6" s="2" t="s">
        <v>153</v>
      </c>
      <c r="V6" s="2" t="s">
        <v>1421</v>
      </c>
      <c r="W6" s="23"/>
      <c r="X6" s="23"/>
      <c r="Y6" s="23"/>
      <c r="Z6" s="23"/>
      <c r="AA6" s="23"/>
      <c r="AB6" s="23"/>
      <c r="AC6" s="23"/>
      <c r="AD6" s="23"/>
      <c r="AE6" s="23"/>
      <c r="AF6" s="23"/>
      <c r="AG6" s="23"/>
      <c r="AH6" s="23"/>
      <c r="AI6" s="23"/>
      <c r="AJ6" s="23"/>
    </row>
    <row r="7" spans="1:36" ht="45.95" customHeight="1" x14ac:dyDescent="0.15">
      <c r="A7" s="72" t="s">
        <v>174</v>
      </c>
      <c r="B7" s="52"/>
      <c r="C7" s="111" t="s">
        <v>1051</v>
      </c>
      <c r="D7" s="112"/>
      <c r="E7" s="4" t="s">
        <v>1401</v>
      </c>
      <c r="F7" s="5"/>
      <c r="G7" s="58">
        <v>82400</v>
      </c>
      <c r="H7" s="79">
        <v>83300</v>
      </c>
      <c r="I7" s="79">
        <v>84000</v>
      </c>
      <c r="J7" s="59">
        <f t="shared" si="1"/>
        <v>1.1000000000000001</v>
      </c>
      <c r="K7" s="59">
        <f t="shared" si="0"/>
        <v>0.8</v>
      </c>
      <c r="L7" s="58">
        <v>83500</v>
      </c>
      <c r="M7" s="74">
        <f t="shared" si="2"/>
        <v>0.2</v>
      </c>
      <c r="N7" s="74">
        <f t="shared" si="3"/>
        <v>0.6</v>
      </c>
      <c r="O7" s="60">
        <v>237</v>
      </c>
      <c r="P7" s="75" t="s">
        <v>1422</v>
      </c>
      <c r="Q7" s="6" t="s">
        <v>1382</v>
      </c>
      <c r="R7" s="5" t="s">
        <v>58</v>
      </c>
      <c r="S7" s="2" t="s">
        <v>59</v>
      </c>
      <c r="T7" s="3" t="s">
        <v>1423</v>
      </c>
      <c r="U7" s="2" t="s">
        <v>1424</v>
      </c>
      <c r="V7" s="2" t="s">
        <v>1421</v>
      </c>
      <c r="W7" s="23"/>
      <c r="X7" s="23"/>
      <c r="Y7" s="23"/>
      <c r="Z7" s="23"/>
      <c r="AA7" s="23"/>
      <c r="AB7" s="23"/>
      <c r="AC7" s="23"/>
      <c r="AD7" s="23"/>
      <c r="AE7" s="23"/>
      <c r="AF7" s="23"/>
      <c r="AG7" s="23"/>
      <c r="AH7" s="23"/>
      <c r="AI7" s="23"/>
      <c r="AJ7" s="23"/>
    </row>
    <row r="8" spans="1:36" ht="45.95" customHeight="1" x14ac:dyDescent="0.15">
      <c r="A8" s="72" t="s">
        <v>174</v>
      </c>
      <c r="B8" s="52"/>
      <c r="C8" s="111" t="s">
        <v>1378</v>
      </c>
      <c r="D8" s="112"/>
      <c r="E8" s="4" t="s">
        <v>1354</v>
      </c>
      <c r="F8" s="5"/>
      <c r="G8" s="58">
        <v>45000</v>
      </c>
      <c r="H8" s="79">
        <v>44600</v>
      </c>
      <c r="I8" s="79">
        <v>44300</v>
      </c>
      <c r="J8" s="59">
        <f t="shared" si="1"/>
        <v>-0.9</v>
      </c>
      <c r="K8" s="59">
        <f t="shared" si="0"/>
        <v>-0.7</v>
      </c>
      <c r="L8" s="58">
        <v>44500</v>
      </c>
      <c r="M8" s="74">
        <f t="shared" si="2"/>
        <v>-0.2</v>
      </c>
      <c r="N8" s="74">
        <f t="shared" si="3"/>
        <v>-0.4</v>
      </c>
      <c r="O8" s="60">
        <v>115</v>
      </c>
      <c r="P8" s="77" t="s">
        <v>447</v>
      </c>
      <c r="Q8" s="6" t="s">
        <v>1382</v>
      </c>
      <c r="R8" s="5" t="s">
        <v>1527</v>
      </c>
      <c r="S8" s="2" t="s">
        <v>1356</v>
      </c>
      <c r="T8" s="3" t="s">
        <v>309</v>
      </c>
      <c r="U8" s="2" t="s">
        <v>1383</v>
      </c>
      <c r="V8" s="2" t="s">
        <v>1357</v>
      </c>
      <c r="W8" s="23"/>
      <c r="X8" s="23"/>
      <c r="Y8" s="23"/>
      <c r="Z8" s="23"/>
      <c r="AA8" s="23"/>
      <c r="AB8" s="23"/>
      <c r="AC8" s="23"/>
      <c r="AD8" s="23"/>
      <c r="AE8" s="23"/>
      <c r="AF8" s="23"/>
      <c r="AG8" s="23"/>
      <c r="AH8" s="23"/>
      <c r="AI8" s="23"/>
      <c r="AJ8" s="23"/>
    </row>
    <row r="9" spans="1:36" ht="45.95" customHeight="1" x14ac:dyDescent="0.15">
      <c r="A9" s="72" t="s">
        <v>174</v>
      </c>
      <c r="B9" s="52"/>
      <c r="C9" s="111" t="s">
        <v>1052</v>
      </c>
      <c r="D9" s="112"/>
      <c r="E9" s="4" t="s">
        <v>1402</v>
      </c>
      <c r="F9" s="5" t="s">
        <v>176</v>
      </c>
      <c r="G9" s="58">
        <v>87300</v>
      </c>
      <c r="H9" s="79">
        <v>87000</v>
      </c>
      <c r="I9" s="79">
        <v>86800</v>
      </c>
      <c r="J9" s="59">
        <f t="shared" si="1"/>
        <v>-0.3</v>
      </c>
      <c r="K9" s="59">
        <f t="shared" si="0"/>
        <v>-0.2</v>
      </c>
      <c r="L9" s="58">
        <v>86800</v>
      </c>
      <c r="M9" s="74">
        <f t="shared" si="2"/>
        <v>-0.2</v>
      </c>
      <c r="N9" s="74">
        <f t="shared" si="3"/>
        <v>0</v>
      </c>
      <c r="O9" s="60">
        <v>152</v>
      </c>
      <c r="P9" s="75" t="s">
        <v>1425</v>
      </c>
      <c r="Q9" s="6" t="s">
        <v>1426</v>
      </c>
      <c r="R9" s="5" t="s">
        <v>445</v>
      </c>
      <c r="S9" s="2" t="s">
        <v>446</v>
      </c>
      <c r="T9" s="3" t="s">
        <v>309</v>
      </c>
      <c r="U9" s="2" t="s">
        <v>1427</v>
      </c>
      <c r="V9" s="2" t="s">
        <v>1574</v>
      </c>
      <c r="W9" s="23"/>
      <c r="X9" s="23"/>
      <c r="Y9" s="23"/>
      <c r="Z9" s="23"/>
      <c r="AA9" s="23"/>
      <c r="AB9" s="23"/>
      <c r="AC9" s="23"/>
      <c r="AD9" s="23"/>
      <c r="AE9" s="23"/>
      <c r="AF9" s="23"/>
      <c r="AG9" s="23"/>
      <c r="AH9" s="23"/>
      <c r="AI9" s="23"/>
      <c r="AJ9" s="23"/>
    </row>
    <row r="10" spans="1:36" ht="45.95" customHeight="1" x14ac:dyDescent="0.15">
      <c r="A10" s="73" t="s">
        <v>174</v>
      </c>
      <c r="B10" s="8"/>
      <c r="C10" s="113" t="s">
        <v>1053</v>
      </c>
      <c r="D10" s="114"/>
      <c r="E10" s="4" t="s">
        <v>1403</v>
      </c>
      <c r="F10" s="5"/>
      <c r="G10" s="58">
        <v>125000</v>
      </c>
      <c r="H10" s="79">
        <v>123000</v>
      </c>
      <c r="I10" s="79">
        <v>123000</v>
      </c>
      <c r="J10" s="59">
        <f t="shared" si="1"/>
        <v>-1.6</v>
      </c>
      <c r="K10" s="59">
        <f t="shared" si="0"/>
        <v>0</v>
      </c>
      <c r="L10" s="58">
        <v>123000</v>
      </c>
      <c r="M10" s="74">
        <f t="shared" si="2"/>
        <v>0</v>
      </c>
      <c r="N10" s="74">
        <f t="shared" si="3"/>
        <v>0</v>
      </c>
      <c r="O10" s="60">
        <v>291</v>
      </c>
      <c r="P10" s="75" t="s">
        <v>1425</v>
      </c>
      <c r="Q10" s="6" t="s">
        <v>1670</v>
      </c>
      <c r="R10" s="5" t="s">
        <v>454</v>
      </c>
      <c r="S10" s="2" t="s">
        <v>455</v>
      </c>
      <c r="T10" s="3" t="s">
        <v>309</v>
      </c>
      <c r="U10" s="2" t="s">
        <v>1428</v>
      </c>
      <c r="V10" s="2" t="s">
        <v>1572</v>
      </c>
      <c r="W10" s="23"/>
      <c r="X10" s="23"/>
      <c r="Y10" s="23"/>
      <c r="Z10" s="23"/>
      <c r="AA10" s="23"/>
      <c r="AB10" s="23"/>
      <c r="AC10" s="23"/>
      <c r="AD10" s="23"/>
      <c r="AE10" s="23"/>
      <c r="AF10" s="23"/>
      <c r="AG10" s="23"/>
      <c r="AH10" s="23"/>
      <c r="AI10" s="23"/>
      <c r="AJ10" s="23"/>
    </row>
    <row r="11" spans="1:36" ht="45.95" customHeight="1" x14ac:dyDescent="0.15">
      <c r="A11" s="72" t="s">
        <v>177</v>
      </c>
      <c r="B11" s="52"/>
      <c r="C11" s="111" t="s">
        <v>1661</v>
      </c>
      <c r="D11" s="112"/>
      <c r="E11" s="4" t="s">
        <v>356</v>
      </c>
      <c r="F11" s="5"/>
      <c r="G11" s="58">
        <v>46700</v>
      </c>
      <c r="H11" s="79">
        <v>46500</v>
      </c>
      <c r="I11" s="79">
        <v>46300</v>
      </c>
      <c r="J11" s="59">
        <f>IF(G11=0,"",ROUND((H11-G11)/G11*100,1))</f>
        <v>-0.4</v>
      </c>
      <c r="K11" s="59">
        <f>IF(H11=0,"",ROUND((I11-H11)/H11*100,1))</f>
        <v>-0.4</v>
      </c>
      <c r="L11" s="58">
        <v>46400</v>
      </c>
      <c r="M11" s="74">
        <f>IF(H11=0,"",ROUND((L11-H11)/H11*100,1))</f>
        <v>-0.2</v>
      </c>
      <c r="N11" s="74">
        <f>IF(L11=0,"",ROUND((I11-L11)/L11*100,1))</f>
        <v>-0.2</v>
      </c>
      <c r="O11" s="60">
        <v>172</v>
      </c>
      <c r="P11" s="75" t="s">
        <v>1425</v>
      </c>
      <c r="Q11" s="6" t="s">
        <v>1382</v>
      </c>
      <c r="R11" s="5" t="s">
        <v>1066</v>
      </c>
      <c r="S11" s="2" t="s">
        <v>357</v>
      </c>
      <c r="T11" s="3" t="s">
        <v>309</v>
      </c>
      <c r="U11" s="2" t="s">
        <v>358</v>
      </c>
      <c r="V11" s="2" t="s">
        <v>1434</v>
      </c>
      <c r="W11" s="23"/>
      <c r="X11" s="51"/>
      <c r="Y11" s="23"/>
      <c r="Z11" s="23"/>
      <c r="AA11" s="23"/>
      <c r="AB11" s="23"/>
      <c r="AC11" s="23"/>
      <c r="AD11" s="23"/>
      <c r="AE11" s="23"/>
      <c r="AF11" s="23"/>
      <c r="AG11" s="23"/>
      <c r="AH11" s="23"/>
      <c r="AI11" s="23"/>
      <c r="AJ11" s="23"/>
    </row>
    <row r="12" spans="1:36" ht="45.95" customHeight="1" x14ac:dyDescent="0.15">
      <c r="A12" s="72" t="s">
        <v>177</v>
      </c>
      <c r="B12" s="52"/>
      <c r="C12" s="111" t="s">
        <v>1054</v>
      </c>
      <c r="D12" s="112"/>
      <c r="E12" s="4" t="s">
        <v>1404</v>
      </c>
      <c r="F12" s="5"/>
      <c r="G12" s="58">
        <v>61900</v>
      </c>
      <c r="H12" s="79">
        <v>62100</v>
      </c>
      <c r="I12" s="79">
        <v>62300</v>
      </c>
      <c r="J12" s="59">
        <f t="shared" si="1"/>
        <v>0.3</v>
      </c>
      <c r="K12" s="59">
        <f t="shared" si="0"/>
        <v>0.3</v>
      </c>
      <c r="L12" s="58">
        <v>62200</v>
      </c>
      <c r="M12" s="74">
        <f t="shared" si="2"/>
        <v>0.2</v>
      </c>
      <c r="N12" s="74">
        <f t="shared" si="3"/>
        <v>0.2</v>
      </c>
      <c r="O12" s="60">
        <v>253</v>
      </c>
      <c r="P12" s="75" t="s">
        <v>1594</v>
      </c>
      <c r="Q12" s="6" t="s">
        <v>1419</v>
      </c>
      <c r="R12" s="5" t="s">
        <v>388</v>
      </c>
      <c r="S12" s="2" t="s">
        <v>7</v>
      </c>
      <c r="T12" s="3" t="s">
        <v>309</v>
      </c>
      <c r="U12" s="2" t="s">
        <v>1429</v>
      </c>
      <c r="V12" s="2" t="s">
        <v>1430</v>
      </c>
      <c r="W12" s="23"/>
      <c r="X12" s="23"/>
      <c r="Y12" s="23"/>
      <c r="Z12" s="23"/>
      <c r="AA12" s="23"/>
      <c r="AB12" s="23"/>
      <c r="AC12" s="23"/>
      <c r="AD12" s="23"/>
      <c r="AE12" s="23"/>
      <c r="AF12" s="23"/>
      <c r="AG12" s="23"/>
      <c r="AH12" s="23"/>
      <c r="AI12" s="23"/>
      <c r="AJ12" s="23"/>
    </row>
    <row r="13" spans="1:36" ht="45.95" customHeight="1" x14ac:dyDescent="0.15">
      <c r="A13" s="72" t="s">
        <v>177</v>
      </c>
      <c r="B13" s="52"/>
      <c r="C13" s="111" t="s">
        <v>1056</v>
      </c>
      <c r="D13" s="112"/>
      <c r="E13" s="4" t="s">
        <v>1405</v>
      </c>
      <c r="F13" s="5"/>
      <c r="G13" s="58">
        <v>40300</v>
      </c>
      <c r="H13" s="79">
        <v>39900</v>
      </c>
      <c r="I13" s="79">
        <v>39500</v>
      </c>
      <c r="J13" s="59">
        <f t="shared" si="1"/>
        <v>-1</v>
      </c>
      <c r="K13" s="59">
        <f t="shared" si="0"/>
        <v>-1</v>
      </c>
      <c r="L13" s="58">
        <v>39700</v>
      </c>
      <c r="M13" s="74">
        <f t="shared" si="2"/>
        <v>-0.5</v>
      </c>
      <c r="N13" s="74">
        <f t="shared" si="3"/>
        <v>-0.5</v>
      </c>
      <c r="O13" s="60">
        <v>205</v>
      </c>
      <c r="P13" s="76" t="s">
        <v>1431</v>
      </c>
      <c r="Q13" s="6" t="s">
        <v>1606</v>
      </c>
      <c r="R13" s="5" t="s">
        <v>287</v>
      </c>
      <c r="S13" s="2" t="s">
        <v>1072</v>
      </c>
      <c r="T13" s="3" t="s">
        <v>758</v>
      </c>
      <c r="U13" s="2" t="s">
        <v>1560</v>
      </c>
      <c r="V13" s="2" t="s">
        <v>1430</v>
      </c>
      <c r="W13" s="23"/>
      <c r="X13" s="23"/>
      <c r="Y13" s="23"/>
      <c r="Z13" s="23"/>
      <c r="AA13" s="23"/>
      <c r="AB13" s="23"/>
      <c r="AC13" s="23"/>
      <c r="AD13" s="23"/>
      <c r="AE13" s="23"/>
      <c r="AF13" s="23"/>
      <c r="AG13" s="23"/>
      <c r="AH13" s="23"/>
      <c r="AI13" s="23"/>
      <c r="AJ13" s="23"/>
    </row>
    <row r="14" spans="1:36" ht="45.95" customHeight="1" x14ac:dyDescent="0.15">
      <c r="A14" s="73" t="s">
        <v>177</v>
      </c>
      <c r="B14" s="8"/>
      <c r="C14" s="113" t="s">
        <v>1057</v>
      </c>
      <c r="D14" s="114"/>
      <c r="E14" s="4" t="s">
        <v>1406</v>
      </c>
      <c r="F14" s="5" t="s">
        <v>327</v>
      </c>
      <c r="G14" s="58">
        <v>68600</v>
      </c>
      <c r="H14" s="79">
        <v>69000</v>
      </c>
      <c r="I14" s="79">
        <v>69600</v>
      </c>
      <c r="J14" s="59">
        <f t="shared" si="1"/>
        <v>0.6</v>
      </c>
      <c r="K14" s="59">
        <f t="shared" si="0"/>
        <v>0.9</v>
      </c>
      <c r="L14" s="58">
        <v>69300</v>
      </c>
      <c r="M14" s="74">
        <f t="shared" si="2"/>
        <v>0.4</v>
      </c>
      <c r="N14" s="74">
        <f t="shared" si="3"/>
        <v>0.4</v>
      </c>
      <c r="O14" s="60">
        <v>205</v>
      </c>
      <c r="P14" s="78" t="s">
        <v>1202</v>
      </c>
      <c r="Q14" s="6" t="s">
        <v>1382</v>
      </c>
      <c r="R14" s="5" t="s">
        <v>1468</v>
      </c>
      <c r="S14" s="2" t="s">
        <v>806</v>
      </c>
      <c r="T14" s="3" t="s">
        <v>309</v>
      </c>
      <c r="U14" s="2" t="s">
        <v>1432</v>
      </c>
      <c r="V14" s="2" t="s">
        <v>1433</v>
      </c>
      <c r="W14" s="23"/>
      <c r="X14" s="51"/>
      <c r="Y14" s="23"/>
      <c r="Z14" s="23"/>
      <c r="AA14" s="23"/>
      <c r="AB14" s="23"/>
      <c r="AC14" s="23"/>
      <c r="AD14" s="23"/>
      <c r="AE14" s="23"/>
      <c r="AF14" s="23"/>
      <c r="AG14" s="23"/>
      <c r="AH14" s="23"/>
      <c r="AI14" s="23"/>
      <c r="AJ14" s="23"/>
    </row>
    <row r="15" spans="1:36" ht="45.95" customHeight="1" x14ac:dyDescent="0.15">
      <c r="A15" s="72" t="s">
        <v>177</v>
      </c>
      <c r="B15" s="52"/>
      <c r="C15" s="111" t="s">
        <v>1058</v>
      </c>
      <c r="D15" s="112"/>
      <c r="E15" s="4" t="s">
        <v>1407</v>
      </c>
      <c r="F15" s="5" t="s">
        <v>829</v>
      </c>
      <c r="G15" s="58">
        <v>73700</v>
      </c>
      <c r="H15" s="79">
        <v>73900</v>
      </c>
      <c r="I15" s="79">
        <v>74100</v>
      </c>
      <c r="J15" s="59">
        <f t="shared" si="1"/>
        <v>0.3</v>
      </c>
      <c r="K15" s="59">
        <f t="shared" si="0"/>
        <v>0.3</v>
      </c>
      <c r="L15" s="58">
        <v>74000</v>
      </c>
      <c r="M15" s="74">
        <f t="shared" si="2"/>
        <v>0.1</v>
      </c>
      <c r="N15" s="74">
        <f t="shared" si="3"/>
        <v>0.1</v>
      </c>
      <c r="O15" s="60">
        <v>201</v>
      </c>
      <c r="P15" s="75" t="s">
        <v>1435</v>
      </c>
      <c r="Q15" s="6" t="s">
        <v>1436</v>
      </c>
      <c r="R15" s="5" t="s">
        <v>79</v>
      </c>
      <c r="S15" s="2" t="s">
        <v>80</v>
      </c>
      <c r="T15" s="3" t="s">
        <v>309</v>
      </c>
      <c r="U15" s="2" t="s">
        <v>1437</v>
      </c>
      <c r="V15" s="2" t="s">
        <v>1574</v>
      </c>
      <c r="W15" s="23"/>
      <c r="X15" s="51"/>
      <c r="Y15" s="23"/>
      <c r="Z15" s="23"/>
      <c r="AA15" s="23"/>
      <c r="AB15" s="23"/>
      <c r="AC15" s="23"/>
      <c r="AD15" s="23"/>
      <c r="AE15" s="23"/>
      <c r="AF15" s="23"/>
      <c r="AG15" s="23"/>
      <c r="AH15" s="23"/>
      <c r="AI15" s="23"/>
      <c r="AJ15" s="23"/>
    </row>
    <row r="16" spans="1:36" ht="45.95" customHeight="1" x14ac:dyDescent="0.15">
      <c r="A16" s="72" t="s">
        <v>177</v>
      </c>
      <c r="B16" s="52"/>
      <c r="C16" s="111" t="s">
        <v>1059</v>
      </c>
      <c r="D16" s="112"/>
      <c r="E16" s="4" t="s">
        <v>1408</v>
      </c>
      <c r="F16" s="5" t="s">
        <v>830</v>
      </c>
      <c r="G16" s="58">
        <v>87000</v>
      </c>
      <c r="H16" s="79">
        <v>87600</v>
      </c>
      <c r="I16" s="79">
        <v>88400</v>
      </c>
      <c r="J16" s="59">
        <f t="shared" si="1"/>
        <v>0.7</v>
      </c>
      <c r="K16" s="59">
        <f t="shared" si="0"/>
        <v>0.9</v>
      </c>
      <c r="L16" s="58">
        <v>88000</v>
      </c>
      <c r="M16" s="74">
        <f t="shared" si="2"/>
        <v>0.5</v>
      </c>
      <c r="N16" s="74">
        <f t="shared" si="3"/>
        <v>0.5</v>
      </c>
      <c r="O16" s="60">
        <v>100</v>
      </c>
      <c r="P16" s="75" t="s">
        <v>1418</v>
      </c>
      <c r="Q16" s="6" t="s">
        <v>1438</v>
      </c>
      <c r="R16" s="5" t="s">
        <v>81</v>
      </c>
      <c r="S16" s="2" t="s">
        <v>453</v>
      </c>
      <c r="T16" s="3" t="s">
        <v>309</v>
      </c>
      <c r="U16" s="2" t="s">
        <v>1439</v>
      </c>
      <c r="V16" s="2" t="s">
        <v>1582</v>
      </c>
      <c r="W16" s="23"/>
      <c r="X16" s="51"/>
      <c r="Y16" s="23"/>
      <c r="Z16" s="23"/>
      <c r="AA16" s="23"/>
      <c r="AB16" s="23"/>
      <c r="AC16" s="23"/>
      <c r="AD16" s="23"/>
      <c r="AE16" s="23"/>
      <c r="AF16" s="23"/>
      <c r="AG16" s="23"/>
      <c r="AH16" s="23"/>
      <c r="AI16" s="23"/>
      <c r="AJ16" s="23"/>
    </row>
    <row r="17" spans="1:36" ht="45.95" customHeight="1" x14ac:dyDescent="0.15">
      <c r="A17" s="72" t="s">
        <v>833</v>
      </c>
      <c r="B17" s="52"/>
      <c r="C17" s="111" t="s">
        <v>1060</v>
      </c>
      <c r="D17" s="112"/>
      <c r="E17" s="4" t="s">
        <v>1409</v>
      </c>
      <c r="F17" s="5"/>
      <c r="G17" s="58">
        <v>49800</v>
      </c>
      <c r="H17" s="79">
        <v>48000</v>
      </c>
      <c r="I17" s="79">
        <v>46300</v>
      </c>
      <c r="J17" s="59">
        <f t="shared" si="1"/>
        <v>-3.6</v>
      </c>
      <c r="K17" s="59">
        <f t="shared" si="0"/>
        <v>-3.5</v>
      </c>
      <c r="L17" s="58">
        <v>46800</v>
      </c>
      <c r="M17" s="74">
        <f t="shared" si="2"/>
        <v>-2.5</v>
      </c>
      <c r="N17" s="74">
        <f t="shared" si="3"/>
        <v>-1.1000000000000001</v>
      </c>
      <c r="O17" s="60">
        <v>267</v>
      </c>
      <c r="P17" s="75" t="s">
        <v>1440</v>
      </c>
      <c r="Q17" s="6" t="s">
        <v>1382</v>
      </c>
      <c r="R17" s="5" t="s">
        <v>1153</v>
      </c>
      <c r="S17" s="2" t="s">
        <v>57</v>
      </c>
      <c r="T17" s="3" t="s">
        <v>1423</v>
      </c>
      <c r="U17" s="2" t="s">
        <v>1441</v>
      </c>
      <c r="V17" s="2" t="s">
        <v>1154</v>
      </c>
      <c r="W17" s="23"/>
      <c r="X17" s="51"/>
      <c r="Y17" s="23"/>
      <c r="Z17" s="23"/>
      <c r="AA17" s="23"/>
      <c r="AB17" s="23"/>
      <c r="AC17" s="23"/>
      <c r="AD17" s="23"/>
      <c r="AE17" s="23"/>
      <c r="AF17" s="23"/>
      <c r="AG17" s="23"/>
      <c r="AH17" s="23"/>
      <c r="AI17" s="23"/>
      <c r="AJ17" s="23"/>
    </row>
    <row r="18" spans="1:36" ht="45.95" customHeight="1" x14ac:dyDescent="0.15">
      <c r="A18" s="72" t="s">
        <v>838</v>
      </c>
      <c r="B18" s="52"/>
      <c r="C18" s="111" t="s">
        <v>1061</v>
      </c>
      <c r="D18" s="112"/>
      <c r="E18" s="4" t="s">
        <v>1410</v>
      </c>
      <c r="F18" s="5"/>
      <c r="G18" s="58">
        <v>69300</v>
      </c>
      <c r="H18" s="79">
        <v>68300</v>
      </c>
      <c r="I18" s="79">
        <v>67500</v>
      </c>
      <c r="J18" s="59">
        <f t="shared" si="1"/>
        <v>-1.4</v>
      </c>
      <c r="K18" s="59">
        <f t="shared" si="0"/>
        <v>-1.2</v>
      </c>
      <c r="L18" s="58">
        <v>68000</v>
      </c>
      <c r="M18" s="74">
        <f t="shared" si="2"/>
        <v>-0.4</v>
      </c>
      <c r="N18" s="74">
        <f t="shared" si="3"/>
        <v>-0.7</v>
      </c>
      <c r="O18" s="60">
        <v>537</v>
      </c>
      <c r="P18" s="75" t="s">
        <v>1435</v>
      </c>
      <c r="Q18" s="6" t="s">
        <v>1382</v>
      </c>
      <c r="R18" s="5" t="s">
        <v>377</v>
      </c>
      <c r="S18" s="2" t="s">
        <v>468</v>
      </c>
      <c r="T18" s="3" t="s">
        <v>309</v>
      </c>
      <c r="U18" s="2" t="s">
        <v>1442</v>
      </c>
      <c r="V18" s="2" t="s">
        <v>1433</v>
      </c>
      <c r="W18" s="23"/>
      <c r="X18" s="51"/>
      <c r="Y18" s="23"/>
      <c r="Z18" s="23"/>
      <c r="AA18" s="23"/>
      <c r="AB18" s="23"/>
      <c r="AC18" s="23"/>
      <c r="AD18" s="23"/>
      <c r="AE18" s="23"/>
      <c r="AF18" s="23"/>
      <c r="AG18" s="23"/>
      <c r="AH18" s="23"/>
      <c r="AI18" s="23"/>
      <c r="AJ18" s="23"/>
    </row>
    <row r="19" spans="1:36" ht="45.95" customHeight="1" x14ac:dyDescent="0.15">
      <c r="A19" s="72" t="s">
        <v>1516</v>
      </c>
      <c r="B19" s="52"/>
      <c r="C19" s="111" t="s">
        <v>1517</v>
      </c>
      <c r="D19" s="112"/>
      <c r="E19" s="4" t="s">
        <v>1364</v>
      </c>
      <c r="F19" s="5"/>
      <c r="G19" s="58">
        <v>40500</v>
      </c>
      <c r="H19" s="79">
        <v>39500</v>
      </c>
      <c r="I19" s="79">
        <v>38500</v>
      </c>
      <c r="J19" s="59">
        <f t="shared" si="1"/>
        <v>-2.5</v>
      </c>
      <c r="K19" s="59">
        <f t="shared" si="0"/>
        <v>-2.5</v>
      </c>
      <c r="L19" s="58">
        <v>39000</v>
      </c>
      <c r="M19" s="74">
        <f t="shared" si="2"/>
        <v>-1.3</v>
      </c>
      <c r="N19" s="74">
        <f t="shared" si="3"/>
        <v>-1.3</v>
      </c>
      <c r="O19" s="60">
        <v>220</v>
      </c>
      <c r="P19" s="75" t="s">
        <v>1422</v>
      </c>
      <c r="Q19" s="6" t="s">
        <v>1382</v>
      </c>
      <c r="R19" s="5" t="s">
        <v>475</v>
      </c>
      <c r="S19" s="2" t="s">
        <v>785</v>
      </c>
      <c r="T19" s="3" t="s">
        <v>309</v>
      </c>
      <c r="U19" s="2" t="s">
        <v>1366</v>
      </c>
      <c r="V19" s="2" t="s">
        <v>1518</v>
      </c>
      <c r="W19" s="23"/>
      <c r="X19" s="51"/>
      <c r="Y19" s="23"/>
      <c r="Z19" s="23"/>
      <c r="AA19" s="23"/>
      <c r="AB19" s="23"/>
      <c r="AC19" s="23"/>
      <c r="AD19" s="23"/>
      <c r="AE19" s="23"/>
      <c r="AF19" s="23"/>
      <c r="AG19" s="23"/>
      <c r="AH19" s="23"/>
      <c r="AI19" s="23"/>
      <c r="AJ19" s="23"/>
    </row>
    <row r="20" spans="1:36" ht="45.95" customHeight="1" x14ac:dyDescent="0.15">
      <c r="A20" s="72" t="s">
        <v>838</v>
      </c>
      <c r="B20" s="52"/>
      <c r="C20" s="111" t="s">
        <v>726</v>
      </c>
      <c r="D20" s="116"/>
      <c r="E20" s="7" t="s">
        <v>1411</v>
      </c>
      <c r="F20" s="5"/>
      <c r="G20" s="58">
        <v>94000</v>
      </c>
      <c r="H20" s="79">
        <v>93000</v>
      </c>
      <c r="I20" s="79">
        <v>92000</v>
      </c>
      <c r="J20" s="59">
        <f t="shared" si="1"/>
        <v>-1.1000000000000001</v>
      </c>
      <c r="K20" s="59">
        <f t="shared" si="0"/>
        <v>-1.1000000000000001</v>
      </c>
      <c r="L20" s="58">
        <v>92500</v>
      </c>
      <c r="M20" s="74">
        <f t="shared" si="2"/>
        <v>-0.5</v>
      </c>
      <c r="N20" s="74">
        <f t="shared" si="3"/>
        <v>-0.5</v>
      </c>
      <c r="O20" s="60">
        <v>1141</v>
      </c>
      <c r="P20" s="75" t="s">
        <v>1425</v>
      </c>
      <c r="Q20" s="6" t="s">
        <v>1443</v>
      </c>
      <c r="R20" s="5" t="s">
        <v>802</v>
      </c>
      <c r="S20" s="2" t="s">
        <v>803</v>
      </c>
      <c r="T20" s="3" t="s">
        <v>309</v>
      </c>
      <c r="U20" s="2" t="s">
        <v>1444</v>
      </c>
      <c r="V20" s="2" t="s">
        <v>1589</v>
      </c>
      <c r="W20" s="23"/>
      <c r="X20" s="51"/>
      <c r="Y20" s="23"/>
      <c r="Z20" s="23"/>
      <c r="AA20" s="23"/>
      <c r="AB20" s="23"/>
      <c r="AC20" s="23"/>
      <c r="AD20" s="23"/>
      <c r="AE20" s="23"/>
      <c r="AF20" s="23"/>
      <c r="AG20" s="23"/>
      <c r="AH20" s="23"/>
      <c r="AI20" s="23"/>
      <c r="AJ20" s="23"/>
    </row>
    <row r="21" spans="1:36" ht="45.95" customHeight="1" x14ac:dyDescent="0.15">
      <c r="A21" s="72" t="s">
        <v>74</v>
      </c>
      <c r="B21" s="52"/>
      <c r="C21" s="111" t="s">
        <v>1075</v>
      </c>
      <c r="D21" s="112"/>
      <c r="E21" s="4" t="s">
        <v>85</v>
      </c>
      <c r="F21" s="5"/>
      <c r="G21" s="58">
        <v>49200</v>
      </c>
      <c r="H21" s="79">
        <v>48200</v>
      </c>
      <c r="I21" s="79">
        <v>47200</v>
      </c>
      <c r="J21" s="59">
        <f t="shared" si="1"/>
        <v>-2</v>
      </c>
      <c r="K21" s="59">
        <f t="shared" si="0"/>
        <v>-2.1</v>
      </c>
      <c r="L21" s="58">
        <v>47700</v>
      </c>
      <c r="M21" s="74">
        <f t="shared" si="2"/>
        <v>-1</v>
      </c>
      <c r="N21" s="74">
        <f t="shared" si="3"/>
        <v>-1</v>
      </c>
      <c r="O21" s="60">
        <v>211</v>
      </c>
      <c r="P21" s="75" t="s">
        <v>1425</v>
      </c>
      <c r="Q21" s="6" t="s">
        <v>1382</v>
      </c>
      <c r="R21" s="5" t="s">
        <v>466</v>
      </c>
      <c r="S21" s="2" t="s">
        <v>806</v>
      </c>
      <c r="T21" s="3" t="s">
        <v>758</v>
      </c>
      <c r="U21" s="2" t="s">
        <v>1445</v>
      </c>
      <c r="V21" s="2" t="s">
        <v>1446</v>
      </c>
      <c r="W21" s="23"/>
      <c r="X21" s="51"/>
      <c r="Y21" s="23"/>
      <c r="Z21" s="23"/>
      <c r="AA21" s="23"/>
      <c r="AB21" s="23"/>
      <c r="AC21" s="23"/>
      <c r="AD21" s="23"/>
      <c r="AE21" s="23"/>
      <c r="AF21" s="23"/>
      <c r="AG21" s="23"/>
      <c r="AH21" s="23"/>
      <c r="AI21" s="23"/>
      <c r="AJ21" s="23"/>
    </row>
    <row r="22" spans="1:36" ht="45.95" customHeight="1" x14ac:dyDescent="0.15">
      <c r="A22" s="72" t="s">
        <v>839</v>
      </c>
      <c r="B22" s="52"/>
      <c r="C22" s="111" t="s">
        <v>1062</v>
      </c>
      <c r="D22" s="112"/>
      <c r="E22" s="4" t="s">
        <v>1412</v>
      </c>
      <c r="F22" s="5"/>
      <c r="G22" s="58">
        <v>53100</v>
      </c>
      <c r="H22" s="79">
        <v>52900</v>
      </c>
      <c r="I22" s="79">
        <v>52700</v>
      </c>
      <c r="J22" s="59">
        <f t="shared" si="1"/>
        <v>-0.4</v>
      </c>
      <c r="K22" s="59">
        <f t="shared" si="0"/>
        <v>-0.4</v>
      </c>
      <c r="L22" s="58">
        <v>52800</v>
      </c>
      <c r="M22" s="74">
        <f t="shared" si="2"/>
        <v>-0.2</v>
      </c>
      <c r="N22" s="74">
        <f t="shared" si="3"/>
        <v>-0.2</v>
      </c>
      <c r="O22" s="60">
        <v>215</v>
      </c>
      <c r="P22" s="75" t="s">
        <v>1425</v>
      </c>
      <c r="Q22" s="6" t="s">
        <v>1382</v>
      </c>
      <c r="R22" s="5" t="s">
        <v>761</v>
      </c>
      <c r="S22" s="2" t="s">
        <v>308</v>
      </c>
      <c r="T22" s="3" t="s">
        <v>363</v>
      </c>
      <c r="U22" s="2" t="s">
        <v>1177</v>
      </c>
      <c r="V22" s="2" t="s">
        <v>1447</v>
      </c>
      <c r="W22" s="23"/>
      <c r="X22" s="51"/>
      <c r="Y22" s="23"/>
      <c r="Z22" s="23"/>
      <c r="AA22" s="23"/>
      <c r="AB22" s="23"/>
      <c r="AC22" s="23"/>
      <c r="AD22" s="23"/>
      <c r="AE22" s="23"/>
      <c r="AF22" s="23"/>
      <c r="AG22" s="23"/>
      <c r="AH22" s="23"/>
      <c r="AI22" s="23"/>
      <c r="AJ22" s="23"/>
    </row>
    <row r="23" spans="1:36" ht="45.95" customHeight="1" x14ac:dyDescent="0.15">
      <c r="A23" s="73" t="s">
        <v>839</v>
      </c>
      <c r="B23" s="8"/>
      <c r="C23" s="113" t="s">
        <v>1063</v>
      </c>
      <c r="D23" s="114"/>
      <c r="E23" s="4" t="s">
        <v>1413</v>
      </c>
      <c r="F23" s="5"/>
      <c r="G23" s="58">
        <v>77300</v>
      </c>
      <c r="H23" s="79">
        <v>77400</v>
      </c>
      <c r="I23" s="79">
        <v>77500</v>
      </c>
      <c r="J23" s="59">
        <f t="shared" si="1"/>
        <v>0.1</v>
      </c>
      <c r="K23" s="59">
        <f t="shared" si="0"/>
        <v>0.1</v>
      </c>
      <c r="L23" s="58">
        <v>77400</v>
      </c>
      <c r="M23" s="74">
        <f t="shared" si="2"/>
        <v>0</v>
      </c>
      <c r="N23" s="74">
        <f t="shared" si="3"/>
        <v>0.1</v>
      </c>
      <c r="O23" s="60">
        <v>186</v>
      </c>
      <c r="P23" s="76" t="s">
        <v>1431</v>
      </c>
      <c r="Q23" s="6" t="s">
        <v>1448</v>
      </c>
      <c r="R23" s="5" t="s">
        <v>1178</v>
      </c>
      <c r="S23" s="2" t="s">
        <v>1566</v>
      </c>
      <c r="T23" s="3" t="s">
        <v>309</v>
      </c>
      <c r="U23" s="2" t="s">
        <v>1449</v>
      </c>
      <c r="V23" s="2" t="s">
        <v>1421</v>
      </c>
      <c r="W23" s="23"/>
      <c r="X23" s="51"/>
      <c r="Y23" s="23"/>
      <c r="Z23" s="23"/>
      <c r="AA23" s="23"/>
      <c r="AB23" s="23"/>
      <c r="AC23" s="23"/>
      <c r="AD23" s="23"/>
      <c r="AE23" s="23"/>
      <c r="AF23" s="23"/>
      <c r="AG23" s="23"/>
      <c r="AH23" s="23"/>
      <c r="AI23" s="23"/>
      <c r="AJ23" s="23"/>
    </row>
    <row r="24" spans="1:36" ht="45.95" customHeight="1" x14ac:dyDescent="0.15">
      <c r="A24" s="72" t="s">
        <v>839</v>
      </c>
      <c r="B24" s="52"/>
      <c r="C24" s="111" t="s">
        <v>1064</v>
      </c>
      <c r="D24" s="112"/>
      <c r="E24" s="4" t="s">
        <v>1414</v>
      </c>
      <c r="F24" s="5"/>
      <c r="G24" s="58">
        <v>95400</v>
      </c>
      <c r="H24" s="79">
        <v>95400</v>
      </c>
      <c r="I24" s="79">
        <v>95500</v>
      </c>
      <c r="J24" s="59">
        <f t="shared" si="1"/>
        <v>0</v>
      </c>
      <c r="K24" s="59">
        <f t="shared" si="0"/>
        <v>0.1</v>
      </c>
      <c r="L24" s="58">
        <v>95400</v>
      </c>
      <c r="M24" s="74">
        <f t="shared" si="2"/>
        <v>0</v>
      </c>
      <c r="N24" s="74">
        <f t="shared" si="3"/>
        <v>0.1</v>
      </c>
      <c r="O24" s="60">
        <v>223</v>
      </c>
      <c r="P24" s="75" t="s">
        <v>1440</v>
      </c>
      <c r="Q24" s="6" t="s">
        <v>1450</v>
      </c>
      <c r="R24" s="5" t="s">
        <v>859</v>
      </c>
      <c r="S24" s="2" t="s">
        <v>860</v>
      </c>
      <c r="T24" s="3" t="s">
        <v>309</v>
      </c>
      <c r="U24" s="2" t="s">
        <v>1451</v>
      </c>
      <c r="V24" s="2" t="s">
        <v>1589</v>
      </c>
      <c r="W24" s="23"/>
      <c r="X24" s="51"/>
      <c r="Y24" s="23"/>
      <c r="Z24" s="23"/>
      <c r="AA24" s="23"/>
      <c r="AB24" s="23"/>
      <c r="AC24" s="23"/>
      <c r="AD24" s="23"/>
      <c r="AE24" s="23"/>
      <c r="AF24" s="23"/>
      <c r="AG24" s="23"/>
      <c r="AH24" s="23"/>
      <c r="AI24" s="23"/>
      <c r="AJ24" s="23"/>
    </row>
    <row r="25" spans="1:36" ht="45.95" customHeight="1" x14ac:dyDescent="0.15">
      <c r="A25" s="73" t="s">
        <v>840</v>
      </c>
      <c r="B25" s="8"/>
      <c r="C25" s="113" t="s">
        <v>1379</v>
      </c>
      <c r="D25" s="114"/>
      <c r="E25" s="4" t="s">
        <v>783</v>
      </c>
      <c r="F25" s="5"/>
      <c r="G25" s="58">
        <v>42100</v>
      </c>
      <c r="H25" s="79">
        <v>41600</v>
      </c>
      <c r="I25" s="79">
        <v>41000</v>
      </c>
      <c r="J25" s="59">
        <f t="shared" si="1"/>
        <v>-1.2</v>
      </c>
      <c r="K25" s="59">
        <f t="shared" si="0"/>
        <v>-1.4</v>
      </c>
      <c r="L25" s="58">
        <v>41200</v>
      </c>
      <c r="M25" s="74">
        <f t="shared" si="2"/>
        <v>-1</v>
      </c>
      <c r="N25" s="74">
        <f t="shared" si="3"/>
        <v>-0.5</v>
      </c>
      <c r="O25" s="60">
        <v>228</v>
      </c>
      <c r="P25" s="75" t="s">
        <v>1418</v>
      </c>
      <c r="Q25" s="6" t="s">
        <v>1382</v>
      </c>
      <c r="R25" s="5" t="s">
        <v>784</v>
      </c>
      <c r="S25" s="2" t="s">
        <v>785</v>
      </c>
      <c r="T25" s="3" t="s">
        <v>970</v>
      </c>
      <c r="U25" s="2" t="s">
        <v>1452</v>
      </c>
      <c r="V25" s="2" t="s">
        <v>713</v>
      </c>
      <c r="W25" s="23"/>
      <c r="X25" s="51"/>
      <c r="Y25" s="23"/>
      <c r="Z25" s="23"/>
      <c r="AA25" s="23"/>
      <c r="AB25" s="23"/>
      <c r="AC25" s="23"/>
      <c r="AD25" s="23"/>
      <c r="AE25" s="23"/>
      <c r="AF25" s="23"/>
      <c r="AG25" s="23"/>
      <c r="AH25" s="23"/>
      <c r="AI25" s="23"/>
      <c r="AJ25" s="23"/>
    </row>
    <row r="26" spans="1:36" ht="45.95" customHeight="1" x14ac:dyDescent="0.15">
      <c r="A26" s="72" t="s">
        <v>840</v>
      </c>
      <c r="B26" s="52"/>
      <c r="C26" s="111" t="s">
        <v>1380</v>
      </c>
      <c r="D26" s="112"/>
      <c r="E26" s="7" t="s">
        <v>1415</v>
      </c>
      <c r="F26" s="5" t="s">
        <v>846</v>
      </c>
      <c r="G26" s="58">
        <v>43100</v>
      </c>
      <c r="H26" s="79">
        <v>42400</v>
      </c>
      <c r="I26" s="79">
        <v>41900</v>
      </c>
      <c r="J26" s="59">
        <f t="shared" si="1"/>
        <v>-1.6</v>
      </c>
      <c r="K26" s="59">
        <f t="shared" si="0"/>
        <v>-1.2</v>
      </c>
      <c r="L26" s="58">
        <v>42100</v>
      </c>
      <c r="M26" s="74">
        <f t="shared" si="2"/>
        <v>-0.7</v>
      </c>
      <c r="N26" s="74">
        <f t="shared" si="3"/>
        <v>-0.5</v>
      </c>
      <c r="O26" s="60">
        <v>188</v>
      </c>
      <c r="P26" s="75" t="s">
        <v>1425</v>
      </c>
      <c r="Q26" s="6" t="s">
        <v>1382</v>
      </c>
      <c r="R26" s="5" t="s">
        <v>1480</v>
      </c>
      <c r="S26" s="2" t="s">
        <v>1073</v>
      </c>
      <c r="T26" s="3" t="s">
        <v>970</v>
      </c>
      <c r="U26" s="2" t="s">
        <v>1453</v>
      </c>
      <c r="V26" s="2" t="s">
        <v>1447</v>
      </c>
      <c r="W26" s="23"/>
      <c r="X26" s="51"/>
      <c r="Y26" s="23"/>
      <c r="Z26" s="23"/>
      <c r="AA26" s="23"/>
      <c r="AB26" s="23"/>
      <c r="AC26" s="23"/>
      <c r="AD26" s="23"/>
      <c r="AE26" s="23"/>
      <c r="AF26" s="23"/>
      <c r="AG26" s="23"/>
      <c r="AH26" s="23"/>
      <c r="AI26" s="23"/>
      <c r="AJ26" s="23"/>
    </row>
    <row r="27" spans="1:36" ht="45.95" customHeight="1" x14ac:dyDescent="0.15">
      <c r="A27" s="73" t="s">
        <v>974</v>
      </c>
      <c r="B27" s="8"/>
      <c r="C27" s="113" t="s">
        <v>1381</v>
      </c>
      <c r="D27" s="114"/>
      <c r="E27" s="7" t="s">
        <v>97</v>
      </c>
      <c r="F27" s="5" t="s">
        <v>98</v>
      </c>
      <c r="G27" s="58">
        <v>42000</v>
      </c>
      <c r="H27" s="79">
        <v>41800</v>
      </c>
      <c r="I27" s="79">
        <v>41600</v>
      </c>
      <c r="J27" s="59">
        <f t="shared" si="1"/>
        <v>-0.5</v>
      </c>
      <c r="K27" s="59">
        <f t="shared" si="0"/>
        <v>-0.5</v>
      </c>
      <c r="L27" s="58">
        <v>41700</v>
      </c>
      <c r="M27" s="74">
        <f t="shared" si="2"/>
        <v>-0.2</v>
      </c>
      <c r="N27" s="74">
        <f t="shared" si="3"/>
        <v>-0.2</v>
      </c>
      <c r="O27" s="60">
        <v>228</v>
      </c>
      <c r="P27" s="75" t="s">
        <v>1454</v>
      </c>
      <c r="Q27" s="6" t="s">
        <v>1607</v>
      </c>
      <c r="R27" s="5" t="s">
        <v>289</v>
      </c>
      <c r="S27" s="2" t="s">
        <v>1387</v>
      </c>
      <c r="T27" s="3" t="s">
        <v>970</v>
      </c>
      <c r="U27" s="2" t="s">
        <v>465</v>
      </c>
      <c r="V27" s="2" t="s">
        <v>99</v>
      </c>
      <c r="W27" s="23"/>
      <c r="X27" s="51"/>
      <c r="Y27" s="23"/>
      <c r="Z27" s="23"/>
      <c r="AA27" s="23"/>
      <c r="AB27" s="23"/>
      <c r="AC27" s="23"/>
      <c r="AD27" s="23"/>
      <c r="AE27" s="23"/>
      <c r="AF27" s="23"/>
      <c r="AG27" s="23"/>
      <c r="AH27" s="23"/>
      <c r="AI27" s="23"/>
      <c r="AJ27" s="23"/>
    </row>
    <row r="28" spans="1:36" ht="45.95" customHeight="1" x14ac:dyDescent="0.15">
      <c r="A28" s="72" t="s">
        <v>974</v>
      </c>
      <c r="B28" s="52"/>
      <c r="C28" s="115" t="s">
        <v>726</v>
      </c>
      <c r="D28" s="112"/>
      <c r="E28" s="7" t="s">
        <v>222</v>
      </c>
      <c r="F28" s="5" t="s">
        <v>223</v>
      </c>
      <c r="G28" s="58">
        <v>67300</v>
      </c>
      <c r="H28" s="79">
        <v>66300</v>
      </c>
      <c r="I28" s="79">
        <v>65700</v>
      </c>
      <c r="J28" s="59">
        <f t="shared" si="1"/>
        <v>-1.5</v>
      </c>
      <c r="K28" s="59">
        <f t="shared" si="0"/>
        <v>-0.9</v>
      </c>
      <c r="L28" s="58">
        <v>65900</v>
      </c>
      <c r="M28" s="74">
        <f t="shared" si="2"/>
        <v>-0.6</v>
      </c>
      <c r="N28" s="74">
        <f t="shared" si="3"/>
        <v>-0.3</v>
      </c>
      <c r="O28" s="60">
        <v>415</v>
      </c>
      <c r="P28" s="78" t="s">
        <v>1512</v>
      </c>
      <c r="Q28" s="6" t="s">
        <v>224</v>
      </c>
      <c r="R28" s="5" t="s">
        <v>225</v>
      </c>
      <c r="S28" s="2" t="s">
        <v>1388</v>
      </c>
      <c r="T28" s="3" t="s">
        <v>970</v>
      </c>
      <c r="U28" s="2" t="s">
        <v>226</v>
      </c>
      <c r="V28" s="2" t="s">
        <v>1501</v>
      </c>
      <c r="W28" s="23"/>
      <c r="X28" s="51"/>
      <c r="Y28" s="23"/>
      <c r="Z28" s="23"/>
      <c r="AA28" s="23"/>
      <c r="AB28" s="23"/>
      <c r="AC28" s="23"/>
      <c r="AD28" s="23"/>
      <c r="AE28" s="23"/>
      <c r="AF28" s="23"/>
      <c r="AG28" s="23"/>
      <c r="AH28" s="23"/>
      <c r="AI28" s="23"/>
      <c r="AJ28" s="23"/>
    </row>
    <row r="29" spans="1:36" ht="45.95" customHeight="1" x14ac:dyDescent="0.15">
      <c r="A29" s="73" t="s">
        <v>975</v>
      </c>
      <c r="B29" s="8"/>
      <c r="C29" s="113" t="s">
        <v>728</v>
      </c>
      <c r="D29" s="114"/>
      <c r="E29" s="7" t="s">
        <v>1416</v>
      </c>
      <c r="F29" s="5"/>
      <c r="G29" s="58">
        <v>46900</v>
      </c>
      <c r="H29" s="79">
        <v>46100</v>
      </c>
      <c r="I29" s="79">
        <v>45300</v>
      </c>
      <c r="J29" s="59">
        <f t="shared" si="1"/>
        <v>-1.7</v>
      </c>
      <c r="K29" s="59">
        <f t="shared" si="0"/>
        <v>-1.7</v>
      </c>
      <c r="L29" s="58">
        <v>45800</v>
      </c>
      <c r="M29" s="74">
        <f t="shared" si="2"/>
        <v>-0.7</v>
      </c>
      <c r="N29" s="74">
        <f t="shared" si="3"/>
        <v>-1.1000000000000001</v>
      </c>
      <c r="O29" s="60">
        <v>219</v>
      </c>
      <c r="P29" s="75" t="s">
        <v>1425</v>
      </c>
      <c r="Q29" s="6" t="s">
        <v>1382</v>
      </c>
      <c r="R29" s="5" t="s">
        <v>784</v>
      </c>
      <c r="S29" s="2" t="s">
        <v>977</v>
      </c>
      <c r="T29" s="3" t="s">
        <v>309</v>
      </c>
      <c r="U29" s="2" t="s">
        <v>1455</v>
      </c>
      <c r="V29" s="2" t="s">
        <v>1154</v>
      </c>
      <c r="W29" s="23"/>
      <c r="X29" s="51"/>
      <c r="Y29" s="23"/>
      <c r="Z29" s="23"/>
      <c r="AA29" s="23"/>
      <c r="AB29" s="23"/>
      <c r="AC29" s="23"/>
      <c r="AD29" s="23"/>
      <c r="AE29" s="23"/>
      <c r="AF29" s="23"/>
      <c r="AG29" s="23"/>
      <c r="AH29" s="23"/>
      <c r="AI29" s="23"/>
      <c r="AJ29" s="23"/>
    </row>
    <row r="30" spans="1:36" ht="45.95" customHeight="1" x14ac:dyDescent="0.15">
      <c r="A30" s="72" t="s">
        <v>850</v>
      </c>
      <c r="B30" s="52"/>
      <c r="C30" s="111" t="s">
        <v>1317</v>
      </c>
      <c r="D30" s="112"/>
      <c r="E30" s="7" t="s">
        <v>1417</v>
      </c>
      <c r="F30" s="5" t="s">
        <v>851</v>
      </c>
      <c r="G30" s="58">
        <v>27500</v>
      </c>
      <c r="H30" s="79">
        <v>26300</v>
      </c>
      <c r="I30" s="79">
        <v>24900</v>
      </c>
      <c r="J30" s="59">
        <f t="shared" si="1"/>
        <v>-4.4000000000000004</v>
      </c>
      <c r="K30" s="59">
        <f t="shared" si="0"/>
        <v>-5.3</v>
      </c>
      <c r="L30" s="58">
        <v>25500</v>
      </c>
      <c r="M30" s="74">
        <f t="shared" si="2"/>
        <v>-3</v>
      </c>
      <c r="N30" s="74">
        <f t="shared" si="3"/>
        <v>-2.4</v>
      </c>
      <c r="O30" s="60">
        <v>173</v>
      </c>
      <c r="P30" s="75" t="s">
        <v>1440</v>
      </c>
      <c r="Q30" s="6" t="s">
        <v>1382</v>
      </c>
      <c r="R30" s="5" t="s">
        <v>28</v>
      </c>
      <c r="S30" s="2" t="s">
        <v>241</v>
      </c>
      <c r="T30" s="3" t="s">
        <v>363</v>
      </c>
      <c r="U30" s="2" t="s">
        <v>1456</v>
      </c>
      <c r="V30" s="2" t="s">
        <v>27</v>
      </c>
      <c r="W30" s="23"/>
      <c r="X30" s="51"/>
      <c r="Y30" s="23"/>
      <c r="Z30" s="23"/>
      <c r="AA30" s="23"/>
      <c r="AB30" s="23"/>
      <c r="AC30" s="23"/>
      <c r="AD30" s="23"/>
      <c r="AE30" s="23"/>
      <c r="AF30" s="23"/>
      <c r="AG30" s="23"/>
      <c r="AH30" s="23"/>
      <c r="AI30" s="23"/>
      <c r="AJ30" s="23"/>
    </row>
    <row r="31" spans="1:36" ht="45.95" customHeight="1" x14ac:dyDescent="0.15">
      <c r="A31" s="72" t="s">
        <v>100</v>
      </c>
      <c r="B31" s="52"/>
      <c r="C31" s="111" t="s">
        <v>730</v>
      </c>
      <c r="D31" s="112"/>
      <c r="E31" s="7" t="s">
        <v>1071</v>
      </c>
      <c r="F31" s="5"/>
      <c r="G31" s="58">
        <v>48900</v>
      </c>
      <c r="H31" s="79">
        <v>47700</v>
      </c>
      <c r="I31" s="79">
        <v>46500</v>
      </c>
      <c r="J31" s="59">
        <f t="shared" si="1"/>
        <v>-2.5</v>
      </c>
      <c r="K31" s="59">
        <f t="shared" si="0"/>
        <v>-2.5</v>
      </c>
      <c r="L31" s="58">
        <v>47100</v>
      </c>
      <c r="M31" s="74">
        <f t="shared" si="2"/>
        <v>-1.3</v>
      </c>
      <c r="N31" s="74">
        <f t="shared" si="3"/>
        <v>-1.3</v>
      </c>
      <c r="O31" s="60">
        <v>374</v>
      </c>
      <c r="P31" s="75" t="s">
        <v>1457</v>
      </c>
      <c r="Q31" s="6" t="s">
        <v>1448</v>
      </c>
      <c r="R31" s="5" t="s">
        <v>9</v>
      </c>
      <c r="S31" s="2" t="s">
        <v>10</v>
      </c>
      <c r="T31" s="3" t="s">
        <v>1423</v>
      </c>
      <c r="U31" s="2" t="s">
        <v>1571</v>
      </c>
      <c r="V31" s="2" t="s">
        <v>1447</v>
      </c>
      <c r="W31" s="23"/>
      <c r="X31" s="51"/>
      <c r="Y31" s="23"/>
      <c r="Z31" s="23"/>
      <c r="AA31" s="23"/>
      <c r="AB31" s="23"/>
      <c r="AC31" s="23"/>
      <c r="AD31" s="23"/>
      <c r="AE31" s="23"/>
      <c r="AF31" s="23"/>
      <c r="AG31" s="23"/>
      <c r="AH31" s="23"/>
      <c r="AI31" s="23"/>
      <c r="AJ31" s="23"/>
    </row>
    <row r="32" spans="1:36" ht="45.95" customHeight="1" x14ac:dyDescent="0.15">
      <c r="A32" s="72" t="s">
        <v>100</v>
      </c>
      <c r="B32" s="52"/>
      <c r="C32" s="115" t="s">
        <v>731</v>
      </c>
      <c r="D32" s="112"/>
      <c r="E32" s="7" t="s">
        <v>670</v>
      </c>
      <c r="F32" s="5"/>
      <c r="G32" s="58">
        <v>59800</v>
      </c>
      <c r="H32" s="79">
        <v>57300</v>
      </c>
      <c r="I32" s="79">
        <v>55100</v>
      </c>
      <c r="J32" s="59">
        <f t="shared" si="1"/>
        <v>-4.2</v>
      </c>
      <c r="K32" s="59">
        <f t="shared" si="0"/>
        <v>-3.8</v>
      </c>
      <c r="L32" s="58">
        <v>56100</v>
      </c>
      <c r="M32" s="74">
        <f t="shared" si="2"/>
        <v>-2.1</v>
      </c>
      <c r="N32" s="74">
        <f t="shared" si="3"/>
        <v>-1.8</v>
      </c>
      <c r="O32" s="60">
        <v>166</v>
      </c>
      <c r="P32" s="75" t="s">
        <v>1458</v>
      </c>
      <c r="Q32" s="6" t="s">
        <v>1450</v>
      </c>
      <c r="R32" s="5" t="s">
        <v>1331</v>
      </c>
      <c r="S32" s="2" t="s">
        <v>1397</v>
      </c>
      <c r="T32" s="3" t="s">
        <v>1423</v>
      </c>
      <c r="U32" s="2" t="s">
        <v>389</v>
      </c>
      <c r="V32" s="2" t="s">
        <v>1589</v>
      </c>
      <c r="W32" s="23"/>
      <c r="X32" s="51"/>
      <c r="Y32" s="23"/>
      <c r="Z32" s="23"/>
      <c r="AA32" s="23"/>
      <c r="AB32" s="23"/>
      <c r="AC32" s="23"/>
      <c r="AD32" s="23"/>
      <c r="AE32" s="23"/>
      <c r="AF32" s="23"/>
      <c r="AG32" s="23"/>
      <c r="AH32" s="23"/>
      <c r="AI32" s="23"/>
      <c r="AJ32" s="23"/>
    </row>
  </sheetData>
  <mergeCells count="42">
    <mergeCell ref="C19:D19"/>
    <mergeCell ref="C32:D32"/>
    <mergeCell ref="C21:D21"/>
    <mergeCell ref="C22:D22"/>
    <mergeCell ref="C23:D23"/>
    <mergeCell ref="C24:D24"/>
    <mergeCell ref="C25:D25"/>
    <mergeCell ref="C26:D26"/>
    <mergeCell ref="C27:D27"/>
    <mergeCell ref="C28:D28"/>
    <mergeCell ref="C29:D29"/>
    <mergeCell ref="C30:D30"/>
    <mergeCell ref="C31:D31"/>
    <mergeCell ref="C20:D20"/>
    <mergeCell ref="A3:D3"/>
    <mergeCell ref="E3:F3"/>
    <mergeCell ref="O3:O4"/>
    <mergeCell ref="J3:K3"/>
    <mergeCell ref="G3:I3"/>
    <mergeCell ref="M3:N3"/>
    <mergeCell ref="L3:L4"/>
    <mergeCell ref="P3:P4"/>
    <mergeCell ref="S3:S4"/>
    <mergeCell ref="U3:U4"/>
    <mergeCell ref="V3:V4"/>
    <mergeCell ref="R3:R4"/>
    <mergeCell ref="Q3:Q4"/>
    <mergeCell ref="T3:T4"/>
    <mergeCell ref="C5:D5"/>
    <mergeCell ref="C6:D6"/>
    <mergeCell ref="C7:D7"/>
    <mergeCell ref="C9:D9"/>
    <mergeCell ref="C10:D10"/>
    <mergeCell ref="C8:D8"/>
    <mergeCell ref="C11:D11"/>
    <mergeCell ref="C15:D15"/>
    <mergeCell ref="C16:D16"/>
    <mergeCell ref="C17:D17"/>
    <mergeCell ref="C18:D18"/>
    <mergeCell ref="C13:D13"/>
    <mergeCell ref="C14:D14"/>
    <mergeCell ref="C12:D12"/>
  </mergeCells>
  <phoneticPr fontId="2"/>
  <printOptions horizontalCentered="1"/>
  <pageMargins left="0.39370078740157483" right="0.39370078740157483" top="0.98425196850393704" bottom="0.98425196850393704" header="0.23622047244094491" footer="0.70866141732283472"/>
  <pageSetup paperSize="9" scale="60" firstPageNumber="27" fitToHeight="0" orientation="landscape" useFirstPageNumber="1" r:id="rId1"/>
  <headerFooter alignWithMargins="0">
    <oddFooter xml:space="preserve">&amp;C&amp;20&amp;P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H29(1)宅地関係</vt:lpstr>
      <vt:lpstr>H29(2)林地関係</vt:lpstr>
      <vt:lpstr>H29(3)共通地点一覧表</vt:lpstr>
      <vt:lpstr>'H29(1)宅地関係'!Print_Area</vt:lpstr>
      <vt:lpstr>'H29(2)林地関係'!Print_Area</vt:lpstr>
      <vt:lpstr>'H29(3)共通地点一覧表'!Print_Area</vt:lpstr>
      <vt:lpstr>'H29(1)宅地関係'!Print_Titles</vt:lpstr>
      <vt:lpstr>'H29(2)林地関係'!Print_Titles</vt:lpstr>
      <vt:lpstr>'H29(3)共通地点一覧表'!Print_Titles</vt:lpstr>
    </vt:vector>
  </TitlesOfParts>
  <Company>三重県庁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mieken</cp:lastModifiedBy>
  <cp:lastPrinted>2017-06-05T08:40:59Z</cp:lastPrinted>
  <dcterms:created xsi:type="dcterms:W3CDTF">2000-06-08T01:06:00Z</dcterms:created>
  <dcterms:modified xsi:type="dcterms:W3CDTF">2017-08-28T06:23:10Z</dcterms:modified>
</cp:coreProperties>
</file>