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65" yWindow="1170" windowWidth="15720" windowHeight="7650" tabRatio="692"/>
  </bookViews>
  <sheets>
    <sheet name="表紙" sheetId="33" r:id="rId1"/>
    <sheet name="目次" sheetId="20" r:id="rId2"/>
    <sheet name="凡例" sheetId="35" r:id="rId3"/>
    <sheet name="1" sheetId="22" r:id="rId4"/>
    <sheet name="2-11" sheetId="29" r:id="rId5"/>
    <sheet name="12-28" sheetId="28" r:id="rId6"/>
    <sheet name="29-36" sheetId="31" r:id="rId7"/>
    <sheet name="37-40" sheetId="32" r:id="rId8"/>
    <sheet name="41" sheetId="15" r:id="rId9"/>
    <sheet name="42" sheetId="6" r:id="rId10"/>
    <sheet name="43-46" sheetId="17" r:id="rId11"/>
    <sheet name="47-48" sheetId="16" r:id="rId12"/>
    <sheet name="49" sheetId="18" r:id="rId13"/>
    <sheet name="50-54" sheetId="24" r:id="rId14"/>
    <sheet name="55" sheetId="25" r:id="rId15"/>
    <sheet name="56-57" sheetId="26" r:id="rId16"/>
    <sheet name="裏表紙" sheetId="36" r:id="rId17"/>
  </sheets>
  <definedNames>
    <definedName name="_xlnm._FilterDatabase" localSheetId="5" hidden="1">'12-28'!$A$1:$K$478</definedName>
    <definedName name="_xlnm._FilterDatabase" localSheetId="4" hidden="1">'2-11'!$A$1:$H$199</definedName>
    <definedName name="_xlnm._FilterDatabase" localSheetId="6" hidden="1">'29-36'!$A$1:$J$233</definedName>
    <definedName name="_xlnm._FilterDatabase" localSheetId="7" hidden="1">'37-40'!$A$1:$L$117</definedName>
    <definedName name="_xlnm._FilterDatabase" localSheetId="10" hidden="1">'43-46'!#REF!</definedName>
    <definedName name="_xlnm._FilterDatabase" localSheetId="11" hidden="1">'47-48'!#REF!</definedName>
    <definedName name="_xlnm.Print_Area" localSheetId="5">'12-28'!$A$1:$I$478</definedName>
    <definedName name="_xlnm.Print_Area" localSheetId="4">'2-11'!$A$1:$F$229</definedName>
    <definedName name="_xlnm.Print_Area" localSheetId="6">'29-36'!$A$1:$I$233</definedName>
    <definedName name="_xlnm.Print_Area" localSheetId="7">'37-40'!$A$1:$J$117</definedName>
    <definedName name="_xlnm.Print_Area" localSheetId="8">'41'!$A$1:$O$24</definedName>
    <definedName name="_xlnm.Print_Area" localSheetId="9">'42'!$A$1:$H$22</definedName>
    <definedName name="_xlnm.Print_Area" localSheetId="10">'43-46'!$A$1:$E$123</definedName>
    <definedName name="_xlnm.Print_Area" localSheetId="11">'47-48'!$A$1:$N$23</definedName>
    <definedName name="_xlnm.Print_Area" localSheetId="12">'49'!$A$1:$H$36</definedName>
    <definedName name="_xlnm.Print_Area" localSheetId="13">'50-54'!$A$1:$N$227</definedName>
    <definedName name="_xlnm.Print_Area" localSheetId="14">'55'!$A$1:$D$13</definedName>
    <definedName name="_xlnm.Print_Area" localSheetId="15">'56-57'!$A$1:$D$46</definedName>
    <definedName name="_xlnm.Print_Area" localSheetId="0">表紙!$A$1:$I$45</definedName>
    <definedName name="_xlnm.Print_Area" localSheetId="2">凡例!$A$1:$I$2</definedName>
    <definedName name="_xlnm.Print_Area" localSheetId="1">目次!$A$1:$M$23</definedName>
    <definedName name="TABLE" localSheetId="7">'37-40'!#REF!</definedName>
    <definedName name="TABLE" localSheetId="13">'50-54'!$N$27:$N$27</definedName>
    <definedName name="TABLE_10" localSheetId="13">'50-54'!#REF!</definedName>
    <definedName name="TABLE_11" localSheetId="13">'50-54'!#REF!</definedName>
    <definedName name="TABLE_12" localSheetId="13">'50-54'!#REF!</definedName>
    <definedName name="TABLE_13" localSheetId="13">'50-54'!#REF!</definedName>
    <definedName name="TABLE_14" localSheetId="13">'50-54'!#REF!</definedName>
    <definedName name="TABLE_15" localSheetId="13">'50-54'!#REF!</definedName>
    <definedName name="TABLE_16" localSheetId="13">'50-54'!#REF!</definedName>
    <definedName name="TABLE_17" localSheetId="13">'50-54'!#REF!</definedName>
    <definedName name="TABLE_18" localSheetId="13">'50-54'!#REF!</definedName>
    <definedName name="TABLE_19" localSheetId="13">'50-54'!#REF!</definedName>
    <definedName name="TABLE_2" localSheetId="7">'37-40'!#REF!</definedName>
    <definedName name="TABLE_2" localSheetId="13">'50-54'!$N$27:$N$27</definedName>
    <definedName name="TABLE_20" localSheetId="13">'50-54'!#REF!</definedName>
    <definedName name="TABLE_21" localSheetId="13">'50-54'!#REF!</definedName>
    <definedName name="TABLE_22" localSheetId="13">'50-54'!#REF!</definedName>
    <definedName name="TABLE_23" localSheetId="13">'50-54'!$N$101:$N$101</definedName>
    <definedName name="TABLE_24" localSheetId="13">'50-54'!$N$101:$N$101</definedName>
    <definedName name="TABLE_25" localSheetId="13">'50-54'!#REF!</definedName>
    <definedName name="TABLE_26" localSheetId="13">'50-54'!#REF!</definedName>
    <definedName name="TABLE_27" localSheetId="13">'50-54'!#REF!</definedName>
    <definedName name="TABLE_28" localSheetId="13">'50-54'!#REF!</definedName>
    <definedName name="TABLE_29" localSheetId="13">'50-54'!#REF!</definedName>
    <definedName name="TABLE_3" localSheetId="7">'37-40'!#REF!</definedName>
    <definedName name="TABLE_3" localSheetId="13">'50-54'!#REF!</definedName>
    <definedName name="TABLE_30" localSheetId="13">'50-54'!#REF!</definedName>
    <definedName name="TABLE_31" localSheetId="13">'50-54'!#REF!</definedName>
    <definedName name="TABLE_32" localSheetId="13">'50-54'!#REF!</definedName>
    <definedName name="TABLE_33" localSheetId="13">'50-54'!#REF!</definedName>
    <definedName name="TABLE_34" localSheetId="13">'50-54'!#REF!</definedName>
    <definedName name="TABLE_35" localSheetId="13">'50-54'!#REF!</definedName>
    <definedName name="TABLE_36" localSheetId="13">'50-54'!#REF!</definedName>
    <definedName name="TABLE_37" localSheetId="13">'50-54'!#REF!</definedName>
    <definedName name="TABLE_38" localSheetId="13">'50-54'!#REF!</definedName>
    <definedName name="TABLE_39" localSheetId="13">'50-54'!#REF!</definedName>
    <definedName name="TABLE_4" localSheetId="7">'37-40'!#REF!</definedName>
    <definedName name="TABLE_4" localSheetId="13">'50-54'!#REF!</definedName>
    <definedName name="TABLE_40" localSheetId="13">'50-54'!#REF!</definedName>
    <definedName name="TABLE_41" localSheetId="13">'50-54'!#REF!</definedName>
    <definedName name="TABLE_42" localSheetId="13">'50-54'!#REF!</definedName>
    <definedName name="TABLE_43" localSheetId="13">'50-54'!#REF!</definedName>
    <definedName name="TABLE_44" localSheetId="13">'50-54'!#REF!</definedName>
    <definedName name="TABLE_45" localSheetId="13">'50-54'!#REF!</definedName>
    <definedName name="TABLE_46" localSheetId="13">'50-54'!#REF!</definedName>
    <definedName name="TABLE_47" localSheetId="13">'50-54'!#REF!</definedName>
    <definedName name="TABLE_48" localSheetId="13">'50-54'!#REF!</definedName>
    <definedName name="TABLE_49" localSheetId="13">'50-54'!#REF!</definedName>
    <definedName name="TABLE_5" localSheetId="7">'37-40'!$F$117:$F$117</definedName>
    <definedName name="TABLE_5" localSheetId="13">'50-54'!$N$39:$N$39</definedName>
    <definedName name="TABLE_50" localSheetId="13">'50-54'!#REF!</definedName>
    <definedName name="TABLE_51" localSheetId="13">'50-54'!#REF!</definedName>
    <definedName name="TABLE_52" localSheetId="13">'50-54'!#REF!</definedName>
    <definedName name="TABLE_53" localSheetId="13">'50-54'!#REF!</definedName>
    <definedName name="TABLE_54" localSheetId="13">'50-54'!#REF!</definedName>
    <definedName name="TABLE_55" localSheetId="13">'50-54'!#REF!</definedName>
    <definedName name="TABLE_56" localSheetId="13">'50-54'!#REF!</definedName>
    <definedName name="TABLE_57" localSheetId="13">'50-54'!#REF!</definedName>
    <definedName name="TABLE_58" localSheetId="13">'50-54'!#REF!</definedName>
    <definedName name="TABLE_59" localSheetId="13">'50-54'!$N$215:$N$215</definedName>
    <definedName name="TABLE_6" localSheetId="7">'37-40'!$F$117:$F$117</definedName>
    <definedName name="TABLE_6" localSheetId="13">'50-54'!$N$39:$N$39</definedName>
    <definedName name="TABLE_60" localSheetId="13">'50-54'!$N$215:$N$215</definedName>
    <definedName name="TABLE_61" localSheetId="13">'50-54'!$N$222:$N$222</definedName>
    <definedName name="TABLE_62" localSheetId="13">'50-54'!$N$222:$N$222</definedName>
    <definedName name="TABLE_7" localSheetId="13">'50-54'!#REF!</definedName>
    <definedName name="TABLE_8" localSheetId="13">'50-54'!#REF!</definedName>
    <definedName name="TABLE_9" localSheetId="13">'50-54'!#REF!</definedName>
    <definedName name="表" localSheetId="5">'12-28'!#REF!</definedName>
    <definedName name="表" localSheetId="4">'2-11'!$A$28:$F$39</definedName>
    <definedName name="表" localSheetId="6">'29-36'!#REF!</definedName>
    <definedName name="表" localSheetId="7">'37-40'!#REF!</definedName>
    <definedName name="表" localSheetId="10">'43-46'!#REF!</definedName>
    <definedName name="表" localSheetId="11">'47-48'!#REF!</definedName>
    <definedName name="表">#REF!</definedName>
  </definedNames>
  <calcPr calcId="145621"/>
</workbook>
</file>

<file path=xl/calcChain.xml><?xml version="1.0" encoding="utf-8"?>
<calcChain xmlns="http://schemas.openxmlformats.org/spreadsheetml/2006/main">
  <c r="AD8" i="22" l="1"/>
  <c r="J19" i="22"/>
  <c r="N19" i="22" l="1"/>
  <c r="R19" i="22"/>
  <c r="AD4" i="22"/>
  <c r="Z19" i="22"/>
  <c r="AD5" i="22"/>
  <c r="G14" i="31"/>
  <c r="H14" i="31"/>
  <c r="G24" i="31"/>
  <c r="H24" i="31"/>
  <c r="G29" i="31"/>
  <c r="H29" i="31"/>
  <c r="G319" i="28"/>
  <c r="H319" i="28"/>
  <c r="I319" i="28"/>
  <c r="I68" i="32"/>
  <c r="AD7" i="22"/>
  <c r="AD6" i="22"/>
  <c r="AD19" i="22" s="1"/>
  <c r="AD12" i="22"/>
  <c r="AD9" i="22"/>
  <c r="AD10" i="22"/>
  <c r="G231" i="31"/>
  <c r="G223" i="31"/>
  <c r="G210" i="31"/>
  <c r="G203" i="31"/>
  <c r="G197" i="31"/>
  <c r="G189" i="31"/>
  <c r="G176" i="31"/>
  <c r="G165" i="31"/>
  <c r="G157" i="31"/>
  <c r="G148" i="31"/>
  <c r="G132" i="31"/>
  <c r="G124" i="31"/>
  <c r="G108" i="31"/>
  <c r="G82" i="31"/>
  <c r="G76" i="31"/>
  <c r="G63" i="31"/>
  <c r="G55" i="31"/>
  <c r="K13" i="16"/>
  <c r="AD18" i="22"/>
  <c r="AD17" i="22"/>
  <c r="AD16" i="22"/>
  <c r="AD15" i="22"/>
  <c r="I14" i="31"/>
  <c r="I32" i="28"/>
  <c r="H32" i="28"/>
  <c r="G32" i="28"/>
  <c r="I231" i="31"/>
  <c r="I223" i="31"/>
  <c r="I210" i="31"/>
  <c r="I203" i="31"/>
  <c r="I197" i="31"/>
  <c r="I189" i="31"/>
  <c r="I176" i="31"/>
  <c r="I165" i="31"/>
  <c r="I157" i="31"/>
  <c r="I148" i="31"/>
  <c r="I132" i="31"/>
  <c r="I124" i="31"/>
  <c r="I108" i="31"/>
  <c r="I82" i="31"/>
  <c r="I76" i="31"/>
  <c r="I63" i="31"/>
  <c r="I55" i="31"/>
  <c r="I29" i="31"/>
  <c r="I24" i="31"/>
  <c r="H231" i="31"/>
  <c r="H223" i="31"/>
  <c r="H210" i="31"/>
  <c r="H203" i="31"/>
  <c r="H197" i="31"/>
  <c r="H189" i="31"/>
  <c r="H176" i="31"/>
  <c r="H165" i="31"/>
  <c r="H157" i="31"/>
  <c r="H148" i="31"/>
  <c r="H132" i="31"/>
  <c r="H124" i="31"/>
  <c r="H108" i="31"/>
  <c r="H82" i="31"/>
  <c r="H76" i="31"/>
  <c r="H63" i="31"/>
  <c r="H55" i="31"/>
  <c r="I109" i="32"/>
  <c r="I62" i="32"/>
  <c r="H109" i="32"/>
  <c r="J109" i="32"/>
  <c r="H89" i="32"/>
  <c r="I89" i="32"/>
  <c r="H83" i="32"/>
  <c r="I83" i="32"/>
  <c r="J83" i="32"/>
  <c r="H68" i="32"/>
  <c r="H62" i="32"/>
  <c r="J62" i="32"/>
  <c r="N23" i="15"/>
  <c r="L23" i="15"/>
  <c r="N22" i="16"/>
  <c r="L22" i="16"/>
  <c r="K22" i="16"/>
  <c r="M13" i="16"/>
  <c r="I473" i="28"/>
  <c r="I461" i="28"/>
  <c r="I438" i="28"/>
  <c r="I425" i="28"/>
  <c r="I411" i="28"/>
  <c r="I393" i="28"/>
  <c r="I367" i="28"/>
  <c r="I347" i="28"/>
  <c r="I335" i="28"/>
  <c r="I291" i="28"/>
  <c r="I272" i="28"/>
  <c r="I225" i="28"/>
  <c r="I166" i="28"/>
  <c r="I151" i="28"/>
  <c r="I117" i="28"/>
  <c r="I106" i="28"/>
  <c r="I62" i="28"/>
  <c r="I53" i="28"/>
  <c r="H473" i="28"/>
  <c r="H461" i="28"/>
  <c r="H438" i="28"/>
  <c r="H425" i="28"/>
  <c r="H411" i="28"/>
  <c r="H393" i="28"/>
  <c r="H367" i="28"/>
  <c r="H347" i="28"/>
  <c r="H335" i="28"/>
  <c r="H291" i="28"/>
  <c r="H272" i="28"/>
  <c r="H225" i="28"/>
  <c r="H166" i="28"/>
  <c r="H151" i="28"/>
  <c r="H117" i="28"/>
  <c r="H106" i="28"/>
  <c r="H62" i="28"/>
  <c r="H53" i="28"/>
  <c r="G473" i="28"/>
  <c r="G461" i="28"/>
  <c r="G438" i="28"/>
  <c r="G425" i="28"/>
  <c r="G411" i="28"/>
  <c r="G393" i="28"/>
  <c r="G367" i="28"/>
  <c r="G347" i="28"/>
  <c r="G335" i="28"/>
  <c r="G291" i="28"/>
  <c r="G272" i="28"/>
  <c r="G225" i="28"/>
  <c r="G166" i="28"/>
  <c r="G151" i="28"/>
  <c r="G117" i="28"/>
  <c r="G106" i="28"/>
  <c r="G62" i="28"/>
  <c r="G53" i="28"/>
  <c r="H233" i="31" l="1"/>
  <c r="G233" i="31"/>
  <c r="H475" i="28"/>
  <c r="I475" i="28"/>
  <c r="I233" i="31"/>
  <c r="G475" i="28"/>
</calcChain>
</file>

<file path=xl/sharedStrings.xml><?xml version="1.0" encoding="utf-8"?>
<sst xmlns="http://schemas.openxmlformats.org/spreadsheetml/2006/main" count="7556" uniqueCount="5966">
  <si>
    <t>鈴鹿市加佐登三丁目2-2</t>
    <rPh sb="0" eb="6">
      <t>513-0004</t>
    </rPh>
    <rPh sb="6" eb="7">
      <t>3</t>
    </rPh>
    <rPh sb="7" eb="9">
      <t>チョウメ</t>
    </rPh>
    <phoneticPr fontId="4"/>
  </si>
  <si>
    <t>津市大里窪田町357</t>
    <rPh sb="0" eb="7">
      <t>514-0125</t>
    </rPh>
    <phoneticPr fontId="4"/>
  </si>
  <si>
    <t>南勢</t>
    <rPh sb="0" eb="2">
      <t>なんせい</t>
    </rPh>
    <phoneticPr fontId="4" type="Hiragana" alignment="distributed"/>
  </si>
  <si>
    <t>bisead@bise.mie-c.ed.jp</t>
  </si>
  <si>
    <t>松阪商業</t>
    <rPh sb="0" eb="4">
      <t>まつさかしょうぎょう</t>
    </rPh>
    <phoneticPr fontId="4" type="Hiragana" alignment="distributed"/>
  </si>
  <si>
    <t xml:space="preserve">ksomum@city.kuwana.lg.jp </t>
  </si>
  <si>
    <t>園　　名</t>
  </si>
  <si>
    <t>郵便番号</t>
  </si>
  <si>
    <t>所　　在　　地</t>
  </si>
  <si>
    <t>電　　話</t>
  </si>
  <si>
    <t>Fax</t>
  </si>
  <si>
    <t>511-0864</t>
  </si>
  <si>
    <t>比奈知</t>
    <rPh sb="0" eb="1">
      <t>ひ</t>
    </rPh>
    <rPh sb="1" eb="2">
      <t>な</t>
    </rPh>
    <rPh sb="2" eb="3">
      <t>ち</t>
    </rPh>
    <phoneticPr fontId="4" type="Hiragana" alignment="distributed"/>
  </si>
  <si>
    <t>笹川中央</t>
    <rPh sb="0" eb="2">
      <t>ささがわ</t>
    </rPh>
    <rPh sb="2" eb="4">
      <t>ちゅうおう</t>
    </rPh>
    <phoneticPr fontId="4" type="Hiragana" alignment="distributed"/>
  </si>
  <si>
    <t>三重県立熊野少年自然の家</t>
    <rPh sb="0" eb="4">
      <t>ミエケンリツ</t>
    </rPh>
    <rPh sb="4" eb="6">
      <t>クマノ</t>
    </rPh>
    <rPh sb="6" eb="8">
      <t>ショウネン</t>
    </rPh>
    <rPh sb="8" eb="10">
      <t>シゼン</t>
    </rPh>
    <rPh sb="11" eb="12">
      <t>イエ</t>
    </rPh>
    <phoneticPr fontId="4"/>
  </si>
  <si>
    <t>熊野市金山町1577</t>
    <rPh sb="0" eb="3">
      <t>クマノシ</t>
    </rPh>
    <rPh sb="3" eb="5">
      <t>カナヤマ</t>
    </rPh>
    <rPh sb="5" eb="6">
      <t>マチ</t>
    </rPh>
    <phoneticPr fontId="4"/>
  </si>
  <si>
    <t>sekiheki@mxs.mie-c.ed.jp</t>
  </si>
  <si>
    <t>伊勢市黒瀬町1193</t>
    <rPh sb="3" eb="6">
      <t>516-0018</t>
    </rPh>
    <phoneticPr fontId="4"/>
  </si>
  <si>
    <t>kirara@cty-net.ne.jp</t>
  </si>
  <si>
    <t>0594-22-2180</t>
    <phoneticPr fontId="4"/>
  </si>
  <si>
    <t>0594-23-2265</t>
    <phoneticPr fontId="4"/>
  </si>
  <si>
    <t>コスモス</t>
    <phoneticPr fontId="4" type="Hiragana" alignment="distributed"/>
  </si>
  <si>
    <t>桑名市桑部矢間2068</t>
    <phoneticPr fontId="4"/>
  </si>
  <si>
    <t>0594-24-0311</t>
    <phoneticPr fontId="4"/>
  </si>
  <si>
    <t>多度東</t>
    <rPh sb="0" eb="3">
      <t>たどひがし</t>
    </rPh>
    <phoneticPr fontId="4" type="Hiragana" alignment="distributed"/>
  </si>
  <si>
    <t>多度町下野代955</t>
    <rPh sb="0" eb="6">
      <t>５１１－０１１７</t>
    </rPh>
    <phoneticPr fontId="4"/>
  </si>
  <si>
    <t>510-0948</t>
  </si>
  <si>
    <t>510-0254</t>
  </si>
  <si>
    <t>513-0801</t>
  </si>
  <si>
    <t>510-0242</t>
  </si>
  <si>
    <t>510-0208</t>
  </si>
  <si>
    <t>南郊</t>
    <rPh sb="0" eb="2">
      <t>なんこう</t>
    </rPh>
    <phoneticPr fontId="4" type="Hiragana" alignment="distributed"/>
  </si>
  <si>
    <t>一ノ宮</t>
    <rPh sb="0" eb="1">
      <t>いち</t>
    </rPh>
    <rPh sb="2" eb="3">
      <t>みや</t>
    </rPh>
    <phoneticPr fontId="4" type="Hiragana" alignment="distributed"/>
  </si>
  <si>
    <t>稲生三丁目10-1</t>
    <rPh sb="0" eb="2">
      <t>５１０－０２０５</t>
    </rPh>
    <rPh sb="2" eb="3">
      <t>３</t>
    </rPh>
    <rPh sb="3" eb="5">
      <t>チョウメ</t>
    </rPh>
    <phoneticPr fontId="4"/>
  </si>
  <si>
    <t>514-0818</t>
    <phoneticPr fontId="4"/>
  </si>
  <si>
    <t>海の星
カトリック</t>
    <rPh sb="0" eb="1">
      <t>うみ</t>
    </rPh>
    <rPh sb="2" eb="3">
      <t>ほし</t>
    </rPh>
    <phoneticPr fontId="4" type="Hiragana" alignment="distributed"/>
  </si>
  <si>
    <t>羽津文化</t>
    <rPh sb="0" eb="4">
      <t>はづぶんか</t>
    </rPh>
    <phoneticPr fontId="4" type="Hiragana" alignment="distributed"/>
  </si>
  <si>
    <t>大黒田町635-1</t>
    <rPh sb="0" eb="4">
      <t>５１５－００６３</t>
    </rPh>
    <phoneticPr fontId="4"/>
  </si>
  <si>
    <t>立成</t>
    <rPh sb="0" eb="2">
      <t>りっせい</t>
    </rPh>
    <phoneticPr fontId="4" type="Hiragana" alignment="distributed"/>
  </si>
  <si>
    <t>木曽岬町</t>
  </si>
  <si>
    <t>0567-68-1617</t>
  </si>
  <si>
    <t>0567-69-1441</t>
  </si>
  <si>
    <t>朝日町</t>
  </si>
  <si>
    <t>510-8522</t>
  </si>
  <si>
    <t>川越町</t>
  </si>
  <si>
    <t>059-339-0212</t>
  </si>
  <si>
    <t>059-339-0213</t>
  </si>
  <si>
    <t>510-0947</t>
  </si>
  <si>
    <t>059-322-1145</t>
  </si>
  <si>
    <t>059-322-5390</t>
  </si>
  <si>
    <t>510-0874</t>
  </si>
  <si>
    <t>南が丘</t>
    <rPh sb="0" eb="1">
      <t>みなみ</t>
    </rPh>
    <rPh sb="2" eb="3">
      <t>おか</t>
    </rPh>
    <phoneticPr fontId="4" type="Hiragana" alignment="distributed"/>
  </si>
  <si>
    <t>（電話番号）</t>
    <rPh sb="1" eb="3">
      <t>デンワ</t>
    </rPh>
    <rPh sb="3" eb="5">
      <t>バンゴウ</t>
    </rPh>
    <phoneticPr fontId="4"/>
  </si>
  <si>
    <t>ときわ</t>
    <phoneticPr fontId="4" type="Hiragana" alignment="distributed"/>
  </si>
  <si>
    <t>まきば</t>
    <phoneticPr fontId="4" type="Hiragana" alignment="distributed"/>
  </si>
  <si>
    <t>副参事兼課長</t>
    <rPh sb="0" eb="3">
      <t>フクサンジ</t>
    </rPh>
    <rPh sb="3" eb="4">
      <t>ケン</t>
    </rPh>
    <rPh sb="4" eb="6">
      <t>カチョウ</t>
    </rPh>
    <phoneticPr fontId="4"/>
  </si>
  <si>
    <t>鈴木　達哉</t>
    <rPh sb="0" eb="2">
      <t>すずき</t>
    </rPh>
    <rPh sb="3" eb="5">
      <t>たつや</t>
    </rPh>
    <phoneticPr fontId="4" type="Hiragana" alignment="center"/>
  </si>
  <si>
    <t>菰野町菰野1192</t>
    <rPh sb="0" eb="5">
      <t>５１０－１２３３</t>
    </rPh>
    <phoneticPr fontId="4"/>
  </si>
  <si>
    <t>八風</t>
    <rPh sb="0" eb="2">
      <t>はっぷう</t>
    </rPh>
    <phoneticPr fontId="4" type="Hiragana" alignment="distributed"/>
  </si>
  <si>
    <t>三重北</t>
    <rPh sb="0" eb="3">
      <t>みえきた</t>
    </rPh>
    <phoneticPr fontId="4" type="Hiragana" alignment="distributed"/>
  </si>
  <si>
    <t>山之一色町90</t>
    <rPh sb="0" eb="5">
      <t>５１２－０９０６</t>
    </rPh>
    <phoneticPr fontId="4"/>
  </si>
  <si>
    <t>塩浜町1</t>
    <rPh sb="0" eb="3">
      <t>５１０－０８５１</t>
    </rPh>
    <phoneticPr fontId="4"/>
  </si>
  <si>
    <t>久居西鷹跡町424</t>
    <rPh sb="0" eb="2">
      <t>ヒサイ</t>
    </rPh>
    <rPh sb="2" eb="6">
      <t>５１４－１１３１</t>
    </rPh>
    <phoneticPr fontId="4"/>
  </si>
  <si>
    <t>久居新町737</t>
    <rPh sb="0" eb="2">
      <t>ヒサイ</t>
    </rPh>
    <rPh sb="2" eb="4">
      <t>５１４－１１１８</t>
    </rPh>
    <phoneticPr fontId="4"/>
  </si>
  <si>
    <t>長太旭町五丁目4-5</t>
    <rPh sb="0" eb="4">
      <t>５１３－００４２</t>
    </rPh>
    <rPh sb="4" eb="5">
      <t>５</t>
    </rPh>
    <rPh sb="5" eb="7">
      <t>チョウメ</t>
    </rPh>
    <phoneticPr fontId="4"/>
  </si>
  <si>
    <t>箕田</t>
    <rPh sb="0" eb="2">
      <t>みだ</t>
    </rPh>
    <phoneticPr fontId="4" type="Hiragana" alignment="distributed"/>
  </si>
  <si>
    <t>７</t>
    <phoneticPr fontId="4"/>
  </si>
  <si>
    <t>８</t>
    <phoneticPr fontId="4"/>
  </si>
  <si>
    <t>９</t>
    <phoneticPr fontId="4"/>
  </si>
  <si>
    <t>光陵</t>
    <rPh sb="0" eb="2">
      <t>こうりょう</t>
    </rPh>
    <phoneticPr fontId="4" type="Hiragana" alignment="distributed"/>
  </si>
  <si>
    <t>長野</t>
    <rPh sb="0" eb="2">
      <t>ながの</t>
    </rPh>
    <phoneticPr fontId="4" type="Hiragana" alignment="distributed"/>
  </si>
  <si>
    <t>三重平</t>
    <rPh sb="0" eb="3">
      <t>みえだいら</t>
    </rPh>
    <phoneticPr fontId="4" type="Hiragana" alignment="distributed"/>
  </si>
  <si>
    <t>総務課</t>
    <rPh sb="0" eb="2">
      <t>ソウム</t>
    </rPh>
    <rPh sb="2" eb="3">
      <t>カ</t>
    </rPh>
    <phoneticPr fontId="4"/>
  </si>
  <si>
    <t>笠松町279</t>
    <rPh sb="0" eb="2">
      <t>５１５－２１０３</t>
    </rPh>
    <rPh sb="2" eb="3">
      <t>マチ</t>
    </rPh>
    <phoneticPr fontId="4"/>
  </si>
  <si>
    <t>小野江町355</t>
    <rPh sb="0" eb="3">
      <t>５１５－２１０９</t>
    </rPh>
    <rPh sb="3" eb="4">
      <t>マチ</t>
    </rPh>
    <phoneticPr fontId="4"/>
  </si>
  <si>
    <t>市場庄町20</t>
    <rPh sb="0" eb="3">
      <t>５１５－２１２１</t>
    </rPh>
    <rPh sb="3" eb="4">
      <t>マチ</t>
    </rPh>
    <phoneticPr fontId="4"/>
  </si>
  <si>
    <t>四　日　市（本校22）</t>
    <rPh sb="0" eb="5">
      <t>ヨッカイチ</t>
    </rPh>
    <rPh sb="6" eb="8">
      <t>ホンコウ</t>
    </rPh>
    <phoneticPr fontId="4"/>
  </si>
  <si>
    <t>水沢町2491</t>
    <rPh sb="0" eb="3">
      <t>５１２－１１０５</t>
    </rPh>
    <phoneticPr fontId="4"/>
  </si>
  <si>
    <t>西村町2741</t>
    <rPh sb="0" eb="3">
      <t>５１２－１３０５</t>
    </rPh>
    <phoneticPr fontId="4"/>
  </si>
  <si>
    <t>本多　啓子</t>
    <rPh sb="0" eb="2">
      <t>ほんだ</t>
    </rPh>
    <rPh sb="3" eb="5">
      <t>けいこ</t>
    </rPh>
    <phoneticPr fontId="4" type="Hiragana" alignment="distributed"/>
  </si>
  <si>
    <t>小菅　なぎさ</t>
    <rPh sb="0" eb="2">
      <t>コスゲ</t>
    </rPh>
    <phoneticPr fontId="4"/>
  </si>
  <si>
    <t>鈴村　登志子</t>
    <rPh sb="0" eb="2">
      <t>すずむら</t>
    </rPh>
    <rPh sb="3" eb="6">
      <t>としこ</t>
    </rPh>
    <phoneticPr fontId="4" type="Hiragana" alignment="distributed"/>
  </si>
  <si>
    <t>小池　敬子</t>
    <rPh sb="0" eb="2">
      <t>コイケ</t>
    </rPh>
    <rPh sb="3" eb="5">
      <t>ケイコ</t>
    </rPh>
    <phoneticPr fontId="4"/>
  </si>
  <si>
    <t>曽我　基子</t>
    <rPh sb="0" eb="2">
      <t>ソガ</t>
    </rPh>
    <rPh sb="3" eb="4">
      <t>モト</t>
    </rPh>
    <rPh sb="4" eb="5">
      <t>コ</t>
    </rPh>
    <phoneticPr fontId="4"/>
  </si>
  <si>
    <t>堀内　由香里</t>
    <rPh sb="0" eb="2">
      <t>ホリウチ</t>
    </rPh>
    <rPh sb="3" eb="6">
      <t>ユカリ</t>
    </rPh>
    <phoneticPr fontId="4"/>
  </si>
  <si>
    <t>蔵本　清美</t>
    <rPh sb="0" eb="2">
      <t>ゾウホン</t>
    </rPh>
    <rPh sb="3" eb="5">
      <t>キヨミ</t>
    </rPh>
    <phoneticPr fontId="4"/>
  </si>
  <si>
    <t>山田　芳昭</t>
    <rPh sb="0" eb="2">
      <t>ヤマダ</t>
    </rPh>
    <rPh sb="3" eb="4">
      <t>ヨシ</t>
    </rPh>
    <rPh sb="4" eb="5">
      <t>アキラ</t>
    </rPh>
    <phoneticPr fontId="4"/>
  </si>
  <si>
    <t>大谷台一丁目204</t>
    <rPh sb="0" eb="3">
      <t>５１２－０９０１</t>
    </rPh>
    <rPh sb="3" eb="4">
      <t>１</t>
    </rPh>
    <rPh sb="4" eb="6">
      <t>チョウメ</t>
    </rPh>
    <phoneticPr fontId="4"/>
  </si>
  <si>
    <t>笹川西</t>
    <rPh sb="0" eb="3">
      <t>ささがわにし</t>
    </rPh>
    <phoneticPr fontId="4" type="Hiragana" alignment="distributed"/>
  </si>
  <si>
    <t>笹川五丁目62</t>
    <rPh sb="0" eb="2">
      <t>５１０－０９４４</t>
    </rPh>
    <rPh sb="2" eb="3">
      <t>５</t>
    </rPh>
    <rPh sb="3" eb="5">
      <t>チョウメ</t>
    </rPh>
    <phoneticPr fontId="4"/>
  </si>
  <si>
    <t>嬉野中川町1854</t>
    <rPh sb="2" eb="4">
      <t>５１５－２３２１</t>
    </rPh>
    <rPh sb="4" eb="5">
      <t>チョウ</t>
    </rPh>
    <phoneticPr fontId="4"/>
  </si>
  <si>
    <t>嬉野川北町1346-8</t>
    <rPh sb="2" eb="4">
      <t>５１５－２３１６</t>
    </rPh>
    <rPh sb="4" eb="5">
      <t>チョウ</t>
    </rPh>
    <phoneticPr fontId="4"/>
  </si>
  <si>
    <t>小津町577-3</t>
    <rPh sb="0" eb="2">
      <t>オズ</t>
    </rPh>
    <rPh sb="2" eb="3">
      <t>チョウ</t>
    </rPh>
    <phoneticPr fontId="4"/>
  </si>
  <si>
    <t>嬉野田村町399-2</t>
    <rPh sb="2" eb="4">
      <t>５１５－２３３３</t>
    </rPh>
    <rPh sb="4" eb="5">
      <t>チョウ</t>
    </rPh>
    <phoneticPr fontId="4"/>
  </si>
  <si>
    <t>郵便番号</t>
    <rPh sb="0" eb="4">
      <t>ユウビンバンゴウ</t>
    </rPh>
    <phoneticPr fontId="4"/>
  </si>
  <si>
    <t>大西　宗和</t>
    <rPh sb="0" eb="2">
      <t>オオニシ</t>
    </rPh>
    <rPh sb="3" eb="5">
      <t>ムネカズ</t>
    </rPh>
    <phoneticPr fontId="4"/>
  </si>
  <si>
    <t>上島　和久</t>
    <rPh sb="0" eb="2">
      <t>うえしま</t>
    </rPh>
    <rPh sb="3" eb="5">
      <t>かずひさ</t>
    </rPh>
    <phoneticPr fontId="4" type="Hiragana" alignment="center"/>
  </si>
  <si>
    <t>伊勢</t>
    <rPh sb="0" eb="2">
      <t>いせ</t>
    </rPh>
    <phoneticPr fontId="4" type="Hiragana" alignment="distributed"/>
  </si>
  <si>
    <r>
      <t xml:space="preserve">南伊勢
</t>
    </r>
    <r>
      <rPr>
        <sz val="10"/>
        <rFont val="ＭＳ 明朝"/>
        <family val="1"/>
        <charset val="128"/>
      </rPr>
      <t>（南勢校舎）</t>
    </r>
    <rPh sb="0" eb="3">
      <t>みなみいせ</t>
    </rPh>
    <rPh sb="5" eb="7">
      <t>なんせい</t>
    </rPh>
    <rPh sb="7" eb="9">
      <t>こうしゃ</t>
    </rPh>
    <phoneticPr fontId="4" type="Hiragana" alignment="distributed"/>
  </si>
  <si>
    <t>城山</t>
    <rPh sb="0" eb="2">
      <t>しろやま</t>
    </rPh>
    <phoneticPr fontId="4" type="Hiragana" alignment="distributed"/>
  </si>
  <si>
    <t>川口</t>
    <rPh sb="0" eb="2">
      <t>かわぐち</t>
    </rPh>
    <phoneticPr fontId="4" type="Hiragana" alignment="distributed"/>
  </si>
  <si>
    <t>白山町川口1991</t>
    <rPh sb="3" eb="5">
      <t>５１５－２６０３</t>
    </rPh>
    <phoneticPr fontId="4"/>
  </si>
  <si>
    <t>桑部</t>
    <rPh sb="0" eb="2">
      <t>くわべ</t>
    </rPh>
    <phoneticPr fontId="4" type="Hiragana" alignment="distributed"/>
  </si>
  <si>
    <t>大川</t>
    <rPh sb="0" eb="2">
      <t>おおかわ</t>
    </rPh>
    <phoneticPr fontId="4" type="Hiragana" alignment="distributed"/>
  </si>
  <si>
    <t>清泉</t>
    <rPh sb="0" eb="2">
      <t>せいせん</t>
    </rPh>
    <phoneticPr fontId="4" type="Hiragana" alignment="distributed"/>
  </si>
  <si>
    <t>壬生野</t>
    <rPh sb="0" eb="3">
      <t>みぶの</t>
    </rPh>
    <phoneticPr fontId="4" type="Hiragana" alignment="distributed"/>
  </si>
  <si>
    <t>東</t>
    <rPh sb="0" eb="1">
      <t>ひがし</t>
    </rPh>
    <phoneticPr fontId="4" type="Hiragana" alignment="distributed"/>
  </si>
  <si>
    <t>みどり町52</t>
    <rPh sb="0" eb="4">
      <t>５１９－０１０６</t>
    </rPh>
    <phoneticPr fontId="4"/>
  </si>
  <si>
    <t>（１）幼　稚　園</t>
    <rPh sb="3" eb="8">
      <t>ヨウチエン</t>
    </rPh>
    <phoneticPr fontId="4"/>
  </si>
  <si>
    <t>和田　健治</t>
    <rPh sb="0" eb="2">
      <t>わだ</t>
    </rPh>
    <rPh sb="3" eb="4">
      <t>けん</t>
    </rPh>
    <rPh sb="4" eb="5">
      <t>じ</t>
    </rPh>
    <phoneticPr fontId="4" type="Hiragana" alignment="center"/>
  </si>
  <si>
    <t>安楽島</t>
    <rPh sb="0" eb="3">
      <t>あらしま</t>
    </rPh>
    <phoneticPr fontId="4" type="Hiragana" alignment="distributed"/>
  </si>
  <si>
    <t>弘道</t>
    <rPh sb="0" eb="2">
      <t>こうどう</t>
    </rPh>
    <phoneticPr fontId="4" type="Hiragana" alignment="distributed"/>
  </si>
  <si>
    <t>育生</t>
    <rPh sb="0" eb="2">
      <t>いくせい</t>
    </rPh>
    <phoneticPr fontId="4" type="Hiragana" alignment="distributed"/>
  </si>
  <si>
    <t>中村町458</t>
    <rPh sb="0" eb="3">
      <t>５１６－００２８</t>
    </rPh>
    <phoneticPr fontId="4"/>
  </si>
  <si>
    <t>養正</t>
    <rPh sb="0" eb="2">
      <t>ようせい</t>
    </rPh>
    <phoneticPr fontId="4" type="Hiragana" alignment="distributed"/>
  </si>
  <si>
    <t>丸之内養正町14-1</t>
    <rPh sb="0" eb="6">
      <t>５１４－００３６</t>
    </rPh>
    <phoneticPr fontId="4"/>
  </si>
  <si>
    <t>修成</t>
    <rPh sb="0" eb="2">
      <t>しゅうせい</t>
    </rPh>
    <phoneticPr fontId="4" type="Hiragana" alignment="distributed"/>
  </si>
  <si>
    <t>宮山</t>
    <rPh sb="0" eb="2">
      <t>みややま</t>
    </rPh>
    <phoneticPr fontId="4" type="Hiragana" alignment="distributed"/>
  </si>
  <si>
    <t>旭町349</t>
    <rPh sb="0" eb="2">
      <t>５１６－００４５</t>
    </rPh>
    <phoneticPr fontId="4"/>
  </si>
  <si>
    <t>浜郷</t>
    <rPh sb="0" eb="2">
      <t>はまごう</t>
    </rPh>
    <phoneticPr fontId="4" type="Hiragana" alignment="distributed"/>
  </si>
  <si>
    <t>黒瀬町1648</t>
    <rPh sb="0" eb="3">
      <t>５１６－００１８</t>
    </rPh>
    <phoneticPr fontId="4"/>
  </si>
  <si>
    <t>三　重　郡（本校4）</t>
    <rPh sb="0" eb="3">
      <t>ミエ</t>
    </rPh>
    <rPh sb="4" eb="5">
      <t>グン</t>
    </rPh>
    <rPh sb="6" eb="8">
      <t>ホンコウ</t>
    </rPh>
    <phoneticPr fontId="4"/>
  </si>
  <si>
    <t>511-0292</t>
  </si>
  <si>
    <t>514-0003</t>
    <phoneticPr fontId="4"/>
  </si>
  <si>
    <t>059-227-7011</t>
    <phoneticPr fontId="4"/>
  </si>
  <si>
    <t>514-0003</t>
    <phoneticPr fontId="4"/>
  </si>
  <si>
    <t>059-228-2340</t>
    <phoneticPr fontId="4"/>
  </si>
  <si>
    <t>514-8570</t>
    <phoneticPr fontId="4"/>
  </si>
  <si>
    <t>510-0261</t>
    <phoneticPr fontId="4"/>
  </si>
  <si>
    <t>新矢田二丁目37</t>
    <rPh sb="0" eb="3">
      <t>５１１－００６９</t>
    </rPh>
    <rPh sb="3" eb="4">
      <t>２</t>
    </rPh>
    <rPh sb="4" eb="6">
      <t>チョウメ</t>
    </rPh>
    <phoneticPr fontId="4"/>
  </si>
  <si>
    <t>陽和</t>
    <rPh sb="0" eb="2">
      <t>ようわ</t>
    </rPh>
    <phoneticPr fontId="4" type="Hiragana" alignment="distributed"/>
  </si>
  <si>
    <t>小貝須1408-4</t>
    <rPh sb="0" eb="3">
      <t>５１１－０８４１</t>
    </rPh>
    <phoneticPr fontId="4"/>
  </si>
  <si>
    <t>正和</t>
    <rPh sb="0" eb="2">
      <t>せいわ</t>
    </rPh>
    <phoneticPr fontId="4" type="Hiragana" alignment="distributed"/>
  </si>
  <si>
    <t>北玉垣町947</t>
    <rPh sb="0" eb="4">
      <t>５１３－０８１３</t>
    </rPh>
    <phoneticPr fontId="4"/>
  </si>
  <si>
    <t>神戸二丁目12-10</t>
    <rPh sb="0" eb="2">
      <t>５１３－０８０１</t>
    </rPh>
    <rPh sb="2" eb="3">
      <t>２</t>
    </rPh>
    <rPh sb="3" eb="5">
      <t>チョウメ</t>
    </rPh>
    <phoneticPr fontId="4"/>
  </si>
  <si>
    <t>合川</t>
    <rPh sb="0" eb="2">
      <t>あいかわ</t>
    </rPh>
    <phoneticPr fontId="4" type="Hiragana" alignment="distributed"/>
  </si>
  <si>
    <t>川島町2046</t>
    <rPh sb="0" eb="3">
      <t>５１２－０９３４</t>
    </rPh>
    <phoneticPr fontId="4"/>
  </si>
  <si>
    <t>白塚町4463</t>
    <rPh sb="0" eb="3">
      <t>５１４－０１０１</t>
    </rPh>
    <phoneticPr fontId="4"/>
  </si>
  <si>
    <t>新町三丁目4-20</t>
    <rPh sb="0" eb="2">
      <t>５１４－００４２</t>
    </rPh>
    <rPh sb="2" eb="3">
      <t>３</t>
    </rPh>
    <rPh sb="3" eb="5">
      <t>チョウメ</t>
    </rPh>
    <phoneticPr fontId="4"/>
  </si>
  <si>
    <t>大学院
学生数</t>
    <rPh sb="0" eb="3">
      <t>ダイガクイン</t>
    </rPh>
    <rPh sb="4" eb="6">
      <t>ガクセイ</t>
    </rPh>
    <rPh sb="6" eb="7">
      <t>スウ</t>
    </rPh>
    <phoneticPr fontId="4"/>
  </si>
  <si>
    <t>学 部
学生数</t>
    <rPh sb="0" eb="1">
      <t>ガク</t>
    </rPh>
    <rPh sb="2" eb="3">
      <t>ブ</t>
    </rPh>
    <rPh sb="4" eb="6">
      <t>ガクセイ</t>
    </rPh>
    <rPh sb="6" eb="7">
      <t>スウ</t>
    </rPh>
    <phoneticPr fontId="4"/>
  </si>
  <si>
    <t>大台</t>
    <rPh sb="0" eb="2">
      <t>おおだい</t>
    </rPh>
    <phoneticPr fontId="4" type="Hiragana" alignment="distributed"/>
  </si>
  <si>
    <t>大台町上三瀬903-1</t>
    <rPh sb="0" eb="6">
      <t>５１９－２４０３</t>
    </rPh>
    <phoneticPr fontId="4"/>
  </si>
  <si>
    <t>肥留町551</t>
    <rPh sb="0" eb="2">
      <t>ヒル</t>
    </rPh>
    <rPh sb="2" eb="3">
      <t>チョウ</t>
    </rPh>
    <phoneticPr fontId="4"/>
  </si>
  <si>
    <t>南伊勢町五ヶ所浦3755-4</t>
    <rPh sb="0" eb="1">
      <t>ミナミ</t>
    </rPh>
    <rPh sb="1" eb="4">
      <t>イセマチ</t>
    </rPh>
    <rPh sb="4" eb="8">
      <t>ゴカショウラ</t>
    </rPh>
    <phoneticPr fontId="4"/>
  </si>
  <si>
    <t>密柑山</t>
    <rPh sb="0" eb="3">
      <t>みかんやま</t>
    </rPh>
    <phoneticPr fontId="4" type="Hiragana" alignment="distributed"/>
  </si>
  <si>
    <t>員弁町大泉新田1739</t>
    <rPh sb="0" eb="7">
      <t>５１１－０２１７</t>
    </rPh>
    <phoneticPr fontId="4"/>
  </si>
  <si>
    <t>三重大学教
育学部附属</t>
    <rPh sb="0" eb="2">
      <t>みえ</t>
    </rPh>
    <rPh sb="2" eb="4">
      <t>だいがく</t>
    </rPh>
    <phoneticPr fontId="4" type="Hiragana" alignment="distributed"/>
  </si>
  <si>
    <t>三重大学
　　本　　部</t>
    <rPh sb="0" eb="4">
      <t>みえだいがく</t>
    </rPh>
    <phoneticPr fontId="4" type="Hiragana" alignment="distributed"/>
  </si>
  <si>
    <t>南島</t>
    <rPh sb="0" eb="2">
      <t>なんとう</t>
    </rPh>
    <phoneticPr fontId="4" type="Hiragana" alignment="distributed"/>
  </si>
  <si>
    <t>大里</t>
    <rPh sb="0" eb="2">
      <t>おおざと</t>
    </rPh>
    <phoneticPr fontId="4" type="Hiragana" alignment="distributed"/>
  </si>
  <si>
    <t>津市白山町南家城678</t>
    <rPh sb="0" eb="2">
      <t>ツシ</t>
    </rPh>
    <rPh sb="2" eb="5">
      <t>ハクサンチョウ</t>
    </rPh>
    <rPh sb="5" eb="6">
      <t>ミナミ</t>
    </rPh>
    <rPh sb="6" eb="8">
      <t>イエキ</t>
    </rPh>
    <phoneticPr fontId="4"/>
  </si>
  <si>
    <t>下深谷部3683-1</t>
    <rPh sb="0" eb="1">
      <t>シタ</t>
    </rPh>
    <rPh sb="1" eb="4">
      <t>５１１－０８０５</t>
    </rPh>
    <phoneticPr fontId="4"/>
  </si>
  <si>
    <t>第一</t>
    <rPh sb="0" eb="2">
      <t>だいいち</t>
    </rPh>
    <phoneticPr fontId="4" type="Hiragana" alignment="distributed"/>
  </si>
  <si>
    <t>殿町1349-1</t>
    <rPh sb="0" eb="2">
      <t>５１５－００７３</t>
    </rPh>
    <phoneticPr fontId="4"/>
  </si>
  <si>
    <t>第二</t>
    <rPh sb="0" eb="2">
      <t>だいに</t>
    </rPh>
    <phoneticPr fontId="4" type="Hiragana" alignment="distributed"/>
  </si>
  <si>
    <t>垣鼻町633</t>
    <rPh sb="0" eb="3">
      <t>５１５－００３３</t>
    </rPh>
    <phoneticPr fontId="4"/>
  </si>
  <si>
    <t>木本</t>
    <rPh sb="0" eb="2">
      <t>きのもと</t>
    </rPh>
    <phoneticPr fontId="4" type="Hiragana" alignment="distributed"/>
  </si>
  <si>
    <t>熊野市木本町1101-4</t>
    <rPh sb="0" eb="3">
      <t>519-43</t>
    </rPh>
    <rPh sb="3" eb="4">
      <t>キ</t>
    </rPh>
    <rPh sb="4" eb="6">
      <t>モトチョウ</t>
    </rPh>
    <phoneticPr fontId="4"/>
  </si>
  <si>
    <t>紀南</t>
    <rPh sb="0" eb="2">
      <t>きなん</t>
    </rPh>
    <phoneticPr fontId="4" type="Hiragana" alignment="distributed"/>
  </si>
  <si>
    <t>南牟婁郡御浜町阿田和1960</t>
    <rPh sb="0" eb="10">
      <t>519-5204</t>
    </rPh>
    <phoneticPr fontId="4"/>
  </si>
  <si>
    <t>江戸橋一丁目76-2</t>
    <rPh sb="0" eb="3">
      <t>５１４－０００１</t>
    </rPh>
    <rPh sb="3" eb="4">
      <t>１</t>
    </rPh>
    <rPh sb="4" eb="6">
      <t>チョウメ</t>
    </rPh>
    <phoneticPr fontId="4"/>
  </si>
  <si>
    <t>中河原445</t>
    <rPh sb="0" eb="3">
      <t>５１４－００１８</t>
    </rPh>
    <phoneticPr fontId="4"/>
  </si>
  <si>
    <t>大安町石榑南611</t>
    <rPh sb="3" eb="6">
      <t>５１１－０２６６</t>
    </rPh>
    <phoneticPr fontId="4"/>
  </si>
  <si>
    <t>安濃町大塚253-2</t>
    <rPh sb="3" eb="5">
      <t>５１４－２３２３</t>
    </rPh>
    <phoneticPr fontId="4"/>
  </si>
  <si>
    <t>安濃町連部91-5</t>
    <rPh sb="3" eb="5">
      <t>５１４－２３１２</t>
    </rPh>
    <phoneticPr fontId="4"/>
  </si>
  <si>
    <t>0599-25-2068</t>
  </si>
  <si>
    <t>517-0209</t>
  </si>
  <si>
    <t>0599-55-1166</t>
  </si>
  <si>
    <t>0599-55-0347</t>
  </si>
  <si>
    <t>517-0703</t>
  </si>
  <si>
    <t>0599-85-0021</t>
  </si>
  <si>
    <t>0599-85-0985</t>
  </si>
  <si>
    <t>514-0803</t>
  </si>
  <si>
    <t>　　地域ｲﾉﾍﾞｰ　　　
　　ｼｮﾝ学研究
　　科</t>
    <rPh sb="2" eb="4">
      <t>チイキ</t>
    </rPh>
    <rPh sb="18" eb="19">
      <t>ガク</t>
    </rPh>
    <rPh sb="19" eb="21">
      <t>ケンキュウ</t>
    </rPh>
    <phoneticPr fontId="4"/>
  </si>
  <si>
    <t>519-3203</t>
    <phoneticPr fontId="4"/>
  </si>
  <si>
    <t>東海</t>
    <rPh sb="0" eb="2">
      <t>とうかい</t>
    </rPh>
    <phoneticPr fontId="4" type="Hiragana" alignment="distributed"/>
  </si>
  <si>
    <t>阿児町甲賀2088-1</t>
    <rPh sb="3" eb="5">
      <t>５１７－０５０５</t>
    </rPh>
    <phoneticPr fontId="4"/>
  </si>
  <si>
    <t>安乗</t>
    <rPh sb="0" eb="2">
      <t>あのり</t>
    </rPh>
    <phoneticPr fontId="4" type="Hiragana" alignment="distributed"/>
  </si>
  <si>
    <t>太田　敏彦</t>
    <rPh sb="0" eb="2">
      <t>オオタ</t>
    </rPh>
    <rPh sb="3" eb="5">
      <t>トシヒコ</t>
    </rPh>
    <phoneticPr fontId="4"/>
  </si>
  <si>
    <t>後藤　武彦</t>
    <rPh sb="0" eb="2">
      <t>ゴトウ</t>
    </rPh>
    <rPh sb="3" eb="5">
      <t>タケヒコ</t>
    </rPh>
    <phoneticPr fontId="4"/>
  </si>
  <si>
    <t>小野　礼子</t>
    <rPh sb="0" eb="2">
      <t>オノ</t>
    </rPh>
    <rPh sb="3" eb="5">
      <t>レイコ</t>
    </rPh>
    <phoneticPr fontId="4"/>
  </si>
  <si>
    <t>大王</t>
    <rPh sb="0" eb="2">
      <t>だいおう</t>
    </rPh>
    <phoneticPr fontId="4" type="Hiragana" alignment="distributed"/>
  </si>
  <si>
    <t>大王町波切1506-2</t>
    <rPh sb="0" eb="2">
      <t>ダイオウ</t>
    </rPh>
    <rPh sb="2" eb="3">
      <t>マチ</t>
    </rPh>
    <rPh sb="3" eb="4">
      <t>ナミ</t>
    </rPh>
    <rPh sb="4" eb="5">
      <t>キリ</t>
    </rPh>
    <phoneticPr fontId="4"/>
  </si>
  <si>
    <t>－</t>
    <phoneticPr fontId="4"/>
  </si>
  <si>
    <t>519-5204</t>
    <phoneticPr fontId="4"/>
  </si>
  <si>
    <t>519-5322</t>
    <phoneticPr fontId="4"/>
  </si>
  <si>
    <t>0597-89-5294</t>
    <phoneticPr fontId="4"/>
  </si>
  <si>
    <t>519-4447</t>
    <phoneticPr fontId="4"/>
  </si>
  <si>
    <t>519-4446</t>
    <phoneticPr fontId="4"/>
  </si>
  <si>
    <t>東藤原</t>
    <rPh sb="0" eb="3">
      <t>ひがしふじわら</t>
    </rPh>
    <phoneticPr fontId="4" type="Hiragana" alignment="distributed"/>
  </si>
  <si>
    <t>西藤原</t>
    <rPh sb="0" eb="3">
      <t>にしふじわら</t>
    </rPh>
    <phoneticPr fontId="4" type="Hiragana" alignment="distributed"/>
  </si>
  <si>
    <t>中部西</t>
    <rPh sb="0" eb="3">
      <t>ちゅうぶにし</t>
    </rPh>
    <phoneticPr fontId="4" type="Hiragana" alignment="distributed"/>
  </si>
  <si>
    <t>ふなつ</t>
    <phoneticPr fontId="4" type="Hiragana" alignment="distributed"/>
  </si>
  <si>
    <t>519-3405</t>
    <phoneticPr fontId="4"/>
  </si>
  <si>
    <t>電話番号</t>
    <rPh sb="0" eb="2">
      <t>デンワ</t>
    </rPh>
    <rPh sb="2" eb="4">
      <t>バンゴウ</t>
    </rPh>
    <phoneticPr fontId="4"/>
  </si>
  <si>
    <t>鏡浦</t>
    <rPh sb="0" eb="2">
      <t>かがみうら</t>
    </rPh>
    <phoneticPr fontId="4" type="Hiragana" alignment="distributed"/>
  </si>
  <si>
    <t>長岡</t>
    <rPh sb="0" eb="2">
      <t>ながおか</t>
    </rPh>
    <phoneticPr fontId="4" type="Hiragana" alignment="distributed"/>
  </si>
  <si>
    <t>阿児町国府2426</t>
    <rPh sb="3" eb="5">
      <t>５１７－０５０６</t>
    </rPh>
    <phoneticPr fontId="4"/>
  </si>
  <si>
    <t>垂水2538-1</t>
    <rPh sb="0" eb="2">
      <t>５１４－０８２１</t>
    </rPh>
    <phoneticPr fontId="4"/>
  </si>
  <si>
    <t>めぐみの園</t>
    <rPh sb="4" eb="5">
      <t>その</t>
    </rPh>
    <phoneticPr fontId="4" type="Hiragana" alignment="distributed"/>
  </si>
  <si>
    <t>第一さくら</t>
    <rPh sb="0" eb="2">
      <t>だいいち</t>
    </rPh>
    <phoneticPr fontId="4" type="Hiragana" alignment="distributed"/>
  </si>
  <si>
    <t>黒田　敏子</t>
    <rPh sb="0" eb="2">
      <t>くろだ</t>
    </rPh>
    <rPh sb="3" eb="5">
      <t>としこ</t>
    </rPh>
    <phoneticPr fontId="4" type="Hiragana" alignment="distributed"/>
  </si>
  <si>
    <t>安藤　和子</t>
    <rPh sb="0" eb="2">
      <t>あんどう</t>
    </rPh>
    <rPh sb="3" eb="5">
      <t>かずこ</t>
    </rPh>
    <phoneticPr fontId="4" type="Hiragana" alignment="distributed"/>
  </si>
  <si>
    <t>大紀町滝原1889-7</t>
    <rPh sb="0" eb="2">
      <t>ダイキ</t>
    </rPh>
    <rPh sb="2" eb="3">
      <t>マチ</t>
    </rPh>
    <rPh sb="3" eb="5">
      <t>タキハラ</t>
    </rPh>
    <phoneticPr fontId="4"/>
  </si>
  <si>
    <t>☆北輪内</t>
    <rPh sb="1" eb="2">
      <t>きた</t>
    </rPh>
    <rPh sb="2" eb="3">
      <t>わ</t>
    </rPh>
    <rPh sb="3" eb="4">
      <t>うち</t>
    </rPh>
    <phoneticPr fontId="4" type="Hiragana" alignment="distributed"/>
  </si>
  <si>
    <t>３　私　立　学　校</t>
    <rPh sb="2" eb="3">
      <t>ワタシ</t>
    </rPh>
    <rPh sb="3" eb="5">
      <t>コウリツ</t>
    </rPh>
    <rPh sb="6" eb="9">
      <t>ガッ　　　　　　　　　コウ</t>
    </rPh>
    <phoneticPr fontId="4"/>
  </si>
  <si>
    <t>井戸町238</t>
    <rPh sb="0" eb="3">
      <t>５１９－４３２４</t>
    </rPh>
    <phoneticPr fontId="4"/>
  </si>
  <si>
    <t>有馬町530</t>
    <rPh sb="0" eb="3">
      <t>５１９－４３２５</t>
    </rPh>
    <phoneticPr fontId="4"/>
  </si>
  <si>
    <t>雲出本郷町1165</t>
    <rPh sb="0" eb="5">
      <t>５１４－０３０４</t>
    </rPh>
    <phoneticPr fontId="4"/>
  </si>
  <si>
    <t>百合が丘</t>
    <rPh sb="0" eb="2">
      <t>ゆり</t>
    </rPh>
    <rPh sb="3" eb="4">
      <t>おか</t>
    </rPh>
    <phoneticPr fontId="4" type="Hiragana" alignment="distributed"/>
  </si>
  <si>
    <t>魚見町884</t>
    <rPh sb="0" eb="3">
      <t>５１５－０１２８</t>
    </rPh>
    <phoneticPr fontId="4"/>
  </si>
  <si>
    <t>516-0037</t>
  </si>
  <si>
    <t>516-0071</t>
  </si>
  <si>
    <t>516-0036</t>
  </si>
  <si>
    <t>桑　名　郡（本校1）</t>
    <rPh sb="0" eb="3">
      <t>クワナシ</t>
    </rPh>
    <rPh sb="4" eb="5">
      <t>グン</t>
    </rPh>
    <rPh sb="6" eb="8">
      <t>ホンコウ</t>
    </rPh>
    <phoneticPr fontId="4"/>
  </si>
  <si>
    <t>学校名</t>
  </si>
  <si>
    <t>510-8022</t>
  </si>
  <si>
    <t>多度</t>
    <rPh sb="0" eb="2">
      <t>たど</t>
    </rPh>
    <phoneticPr fontId="4" type="Hiragana" alignment="distributed"/>
  </si>
  <si>
    <t>多度町柚井24</t>
    <rPh sb="0" eb="5">
      <t>５１１－０１０１</t>
    </rPh>
    <phoneticPr fontId="4"/>
  </si>
  <si>
    <t>長島</t>
    <rPh sb="0" eb="2">
      <t>ながしま</t>
    </rPh>
    <phoneticPr fontId="4" type="Hiragana" alignment="distributed"/>
  </si>
  <si>
    <t>長島町西外面2175</t>
    <rPh sb="0" eb="6">
      <t>５１１－１１４３</t>
    </rPh>
    <phoneticPr fontId="4"/>
  </si>
  <si>
    <t>木曽岬</t>
    <rPh sb="0" eb="3">
      <t>きそさき</t>
    </rPh>
    <phoneticPr fontId="4" type="Hiragana" alignment="distributed"/>
  </si>
  <si>
    <t>藤原町上相場828</t>
    <rPh sb="3" eb="6">
      <t>５１１－０５０２</t>
    </rPh>
    <phoneticPr fontId="4"/>
  </si>
  <si>
    <t>夏見351</t>
    <rPh sb="0" eb="2">
      <t>５１８－０４４１</t>
    </rPh>
    <phoneticPr fontId="4"/>
  </si>
  <si>
    <t>赤目町檀116</t>
    <rPh sb="0" eb="4">
      <t>５１８－０４６３</t>
    </rPh>
    <phoneticPr fontId="4"/>
  </si>
  <si>
    <t>榊原町5156</t>
    <rPh sb="0" eb="3">
      <t>５１４－１２５１</t>
    </rPh>
    <phoneticPr fontId="4"/>
  </si>
  <si>
    <t>伊曽島</t>
    <rPh sb="0" eb="1">
      <t>い</t>
    </rPh>
    <rPh sb="1" eb="2">
      <t>そ</t>
    </rPh>
    <rPh sb="2" eb="3">
      <t>じま</t>
    </rPh>
    <phoneticPr fontId="4" type="Hiragana" alignment="distributed"/>
  </si>
  <si>
    <t>長島町福吉567</t>
    <rPh sb="0" eb="5">
      <t>５１１－１１３７</t>
    </rPh>
    <phoneticPr fontId="4"/>
  </si>
  <si>
    <t>南島西</t>
    <rPh sb="0" eb="3">
      <t>なんとうにし</t>
    </rPh>
    <phoneticPr fontId="4" type="Hiragana" alignment="distributed"/>
  </si>
  <si>
    <t>森町284-1</t>
    <rPh sb="0" eb="2">
      <t>５１４－１２５４</t>
    </rPh>
    <phoneticPr fontId="4"/>
  </si>
  <si>
    <t>斎宮</t>
    <rPh sb="0" eb="2">
      <t>さいくう</t>
    </rPh>
    <phoneticPr fontId="4" type="Hiragana" alignment="distributed"/>
  </si>
  <si>
    <t>明和町斎宮3385-2</t>
    <rPh sb="3" eb="5">
      <t>５１５－０３２１</t>
    </rPh>
    <phoneticPr fontId="4"/>
  </si>
  <si>
    <t>いなべ
総合学園</t>
    <rPh sb="4" eb="8">
      <t>そうごうがくえん</t>
    </rPh>
    <phoneticPr fontId="4" type="Hiragana" alignment="distributed"/>
  </si>
  <si>
    <t>いなべ市員弁町御薗632</t>
    <rPh sb="3" eb="4">
      <t>シ</t>
    </rPh>
    <rPh sb="4" eb="9">
      <t>511-0222</t>
    </rPh>
    <phoneticPr fontId="4"/>
  </si>
  <si>
    <t>伊賀市下神戸2756</t>
    <rPh sb="0" eb="2">
      <t>イガ</t>
    </rPh>
    <rPh sb="2" eb="3">
      <t>シ</t>
    </rPh>
    <phoneticPr fontId="4"/>
  </si>
  <si>
    <t>伊賀市別府690</t>
    <rPh sb="0" eb="2">
      <t>イガ</t>
    </rPh>
    <rPh sb="2" eb="3">
      <t>シ</t>
    </rPh>
    <phoneticPr fontId="4"/>
  </si>
  <si>
    <t>下比奈知1422</t>
    <rPh sb="0" eb="4">
      <t>５１８－０４１３</t>
    </rPh>
    <phoneticPr fontId="4"/>
  </si>
  <si>
    <t>大池</t>
    <rPh sb="0" eb="2">
      <t>おおいけ</t>
    </rPh>
    <phoneticPr fontId="4" type="Hiragana" alignment="distributed"/>
  </si>
  <si>
    <t>下海老町2662-1</t>
    <rPh sb="0" eb="4">
      <t>５１２－１２０３</t>
    </rPh>
    <phoneticPr fontId="4"/>
  </si>
  <si>
    <t>本町一丁目9-9</t>
    <rPh sb="0" eb="2">
      <t>５１９－０１１６</t>
    </rPh>
    <rPh sb="2" eb="3">
      <t>１</t>
    </rPh>
    <rPh sb="3" eb="5">
      <t>チョウメ</t>
    </rPh>
    <phoneticPr fontId="4"/>
  </si>
  <si>
    <t>津市一身田上津部田1470</t>
    <rPh sb="2" eb="9">
      <t>514-0061</t>
    </rPh>
    <phoneticPr fontId="4"/>
  </si>
  <si>
    <t>津工業</t>
    <rPh sb="0" eb="3">
      <t>つこうぎょう</t>
    </rPh>
    <phoneticPr fontId="4" type="Hiragana" alignment="distributed"/>
  </si>
  <si>
    <t>セントヨゼフ
女子学園</t>
    <phoneticPr fontId="4" type="Hiragana" alignment="distributed"/>
  </si>
  <si>
    <t>059-227-6465</t>
    <phoneticPr fontId="4"/>
  </si>
  <si>
    <t>059-227-6466</t>
    <phoneticPr fontId="4"/>
  </si>
  <si>
    <t>津市半田1330</t>
    <phoneticPr fontId="4"/>
  </si>
  <si>
    <t>文岡</t>
    <rPh sb="0" eb="2">
      <t>ふみおか</t>
    </rPh>
    <phoneticPr fontId="4" type="Hiragana" alignment="distributed"/>
  </si>
  <si>
    <t>志摩町和具3173</t>
    <rPh sb="3" eb="5">
      <t>５１７－０７０３</t>
    </rPh>
    <phoneticPr fontId="4"/>
  </si>
  <si>
    <t>阿児町鵜方1547</t>
    <rPh sb="0" eb="5">
      <t>５１７－０５０１</t>
    </rPh>
    <phoneticPr fontId="4"/>
  </si>
  <si>
    <t>阿児町国府2107</t>
    <rPh sb="3" eb="5">
      <t>５１７－０５０６</t>
    </rPh>
    <phoneticPr fontId="4"/>
  </si>
  <si>
    <t>豊浜東</t>
    <rPh sb="0" eb="3">
      <t>とよはまひがし</t>
    </rPh>
    <phoneticPr fontId="4" type="Hiragana" alignment="distributed"/>
  </si>
  <si>
    <t>東豊浜町299</t>
    <rPh sb="0" eb="4">
      <t>５１５－０５０２</t>
    </rPh>
    <phoneticPr fontId="4"/>
  </si>
  <si>
    <t>厚生</t>
    <rPh sb="0" eb="2">
      <t>こうせい</t>
    </rPh>
    <phoneticPr fontId="4" type="Hiragana" alignment="distributed"/>
  </si>
  <si>
    <t>一之木五丁目5-3</t>
    <rPh sb="0" eb="3">
      <t>５１６－００７１</t>
    </rPh>
    <rPh sb="3" eb="4">
      <t>５</t>
    </rPh>
    <rPh sb="4" eb="6">
      <t>チョウメ</t>
    </rPh>
    <phoneticPr fontId="4"/>
  </si>
  <si>
    <t>☆上川</t>
    <rPh sb="1" eb="2">
      <t>じょう</t>
    </rPh>
    <rPh sb="2" eb="3">
      <t>せん</t>
    </rPh>
    <phoneticPr fontId="4" type="Hiragana" alignment="distributed"/>
  </si>
  <si>
    <t>川越町豊田一色384-1</t>
    <rPh sb="0" eb="7">
      <t>５１０－８１２３</t>
    </rPh>
    <phoneticPr fontId="4"/>
  </si>
  <si>
    <t>誠之</t>
    <rPh sb="0" eb="2">
      <t>せいし</t>
    </rPh>
    <phoneticPr fontId="4" type="Hiragana" alignment="distributed"/>
  </si>
  <si>
    <t>成美</t>
    <rPh sb="0" eb="2">
      <t>せいび</t>
    </rPh>
    <phoneticPr fontId="4" type="Hiragana" alignment="distributed"/>
  </si>
  <si>
    <t>059-345-0509</t>
    <phoneticPr fontId="4"/>
  </si>
  <si>
    <t>059-345-0539</t>
    <phoneticPr fontId="4"/>
  </si>
  <si>
    <t>512-0912</t>
    <phoneticPr fontId="4"/>
  </si>
  <si>
    <t>059-332-8976</t>
    <phoneticPr fontId="4"/>
  </si>
  <si>
    <t>059-332-8971</t>
    <phoneticPr fontId="4"/>
  </si>
  <si>
    <t>510-0944</t>
    <phoneticPr fontId="4"/>
  </si>
  <si>
    <t>059-322-1781</t>
    <phoneticPr fontId="4"/>
  </si>
  <si>
    <t>059-322-1959</t>
    <phoneticPr fontId="4"/>
  </si>
  <si>
    <t>510-0103</t>
    <phoneticPr fontId="4"/>
  </si>
  <si>
    <t>059-398-3133</t>
    <phoneticPr fontId="4"/>
  </si>
  <si>
    <t>稲垣　美智子</t>
    <rPh sb="0" eb="2">
      <t>イナガキ</t>
    </rPh>
    <rPh sb="3" eb="6">
      <t>ミチコ</t>
    </rPh>
    <phoneticPr fontId="4"/>
  </si>
  <si>
    <t>伊藤　十三子</t>
    <rPh sb="0" eb="2">
      <t>イトウ</t>
    </rPh>
    <rPh sb="3" eb="5">
      <t>ジュウサン</t>
    </rPh>
    <rPh sb="5" eb="6">
      <t>コ</t>
    </rPh>
    <phoneticPr fontId="4"/>
  </si>
  <si>
    <t>餅井　とも子</t>
    <rPh sb="0" eb="1">
      <t>モチ</t>
    </rPh>
    <rPh sb="1" eb="2">
      <t>イ</t>
    </rPh>
    <rPh sb="5" eb="6">
      <t>コ</t>
    </rPh>
    <phoneticPr fontId="4"/>
  </si>
  <si>
    <t>児玉　弥恵子</t>
    <rPh sb="0" eb="2">
      <t>コダマ</t>
    </rPh>
    <rPh sb="3" eb="6">
      <t>ヤエコ</t>
    </rPh>
    <phoneticPr fontId="4"/>
  </si>
  <si>
    <t>松岡　嘉奈子</t>
    <rPh sb="0" eb="2">
      <t>マツオカ</t>
    </rPh>
    <rPh sb="3" eb="4">
      <t>カ</t>
    </rPh>
    <rPh sb="4" eb="5">
      <t>ナ</t>
    </rPh>
    <rPh sb="5" eb="6">
      <t>コ</t>
    </rPh>
    <phoneticPr fontId="4"/>
  </si>
  <si>
    <t>佐久間　節子</t>
    <rPh sb="0" eb="3">
      <t>サクマ</t>
    </rPh>
    <rPh sb="4" eb="6">
      <t>セツコ</t>
    </rPh>
    <phoneticPr fontId="4"/>
  </si>
  <si>
    <t>中野　あけみ</t>
    <rPh sb="0" eb="2">
      <t>なかの</t>
    </rPh>
    <phoneticPr fontId="4" type="Hiragana" alignment="distributed"/>
  </si>
  <si>
    <t>橋本　美津子</t>
    <rPh sb="0" eb="2">
      <t>ハシモト</t>
    </rPh>
    <rPh sb="3" eb="6">
      <t>ミツコ</t>
    </rPh>
    <phoneticPr fontId="4"/>
  </si>
  <si>
    <t>後藤　美智子</t>
    <rPh sb="0" eb="2">
      <t>ゴトウ</t>
    </rPh>
    <rPh sb="3" eb="6">
      <t>ミチコ</t>
    </rPh>
    <phoneticPr fontId="4"/>
  </si>
  <si>
    <t>498-0814</t>
    <phoneticPr fontId="4"/>
  </si>
  <si>
    <t>0567-68-8891</t>
    <phoneticPr fontId="4"/>
  </si>
  <si>
    <t>0567-68-8893</t>
    <phoneticPr fontId="4"/>
  </si>
  <si>
    <t>498-0803</t>
    <phoneticPr fontId="4"/>
  </si>
  <si>
    <t>0567-68-5718</t>
    <phoneticPr fontId="4"/>
  </si>
  <si>
    <t>0567-68-5719</t>
    <phoneticPr fontId="4"/>
  </si>
  <si>
    <t>☆ふじわら</t>
    <phoneticPr fontId="4" type="Hiragana" alignment="distributed"/>
  </si>
  <si>
    <t>511-0504</t>
    <phoneticPr fontId="4"/>
  </si>
  <si>
    <t>－</t>
    <phoneticPr fontId="4" type="Hiragana" alignment="distributed"/>
  </si>
  <si>
    <t>511-0255</t>
    <phoneticPr fontId="4"/>
  </si>
  <si>
    <t>0594-76-5319</t>
    <phoneticPr fontId="4"/>
  </si>
  <si>
    <t>511-0244</t>
    <phoneticPr fontId="4"/>
  </si>
  <si>
    <t>0594-76-5318</t>
    <phoneticPr fontId="4"/>
  </si>
  <si>
    <t>511-0242</t>
    <phoneticPr fontId="4"/>
  </si>
  <si>
    <t>0594-76-5317</t>
    <phoneticPr fontId="4"/>
  </si>
  <si>
    <t>511-0231</t>
    <phoneticPr fontId="4"/>
  </si>
  <si>
    <t>修正</t>
    <rPh sb="0" eb="2">
      <t>しゅうせい</t>
    </rPh>
    <phoneticPr fontId="4" type="Hiragana" alignment="distributed"/>
  </si>
  <si>
    <t>全日制専攻科</t>
    <rPh sb="0" eb="3">
      <t>ゼンニチセイ</t>
    </rPh>
    <rPh sb="3" eb="5">
      <t>センコウ</t>
    </rPh>
    <rPh sb="5" eb="6">
      <t>カ</t>
    </rPh>
    <phoneticPr fontId="4"/>
  </si>
  <si>
    <t>定時制</t>
    <rPh sb="0" eb="3">
      <t>テイジセイ</t>
    </rPh>
    <phoneticPr fontId="4"/>
  </si>
  <si>
    <t>通信制</t>
    <rPh sb="0" eb="2">
      <t>ツウシン</t>
    </rPh>
    <rPh sb="2" eb="3">
      <t>セイ</t>
    </rPh>
    <phoneticPr fontId="4"/>
  </si>
  <si>
    <t>新家町1350</t>
    <rPh sb="0" eb="3">
      <t>５１４－１１１６</t>
    </rPh>
    <phoneticPr fontId="4"/>
  </si>
  <si>
    <t>戸木</t>
    <rPh sb="0" eb="1">
      <t>へ</t>
    </rPh>
    <rPh sb="1" eb="2">
      <t>き</t>
    </rPh>
    <phoneticPr fontId="4" type="Hiragana" alignment="distributed"/>
  </si>
  <si>
    <t>戸木町880</t>
    <rPh sb="0" eb="3">
      <t>５１４－１１３８</t>
    </rPh>
    <phoneticPr fontId="4"/>
  </si>
  <si>
    <t>栗葉</t>
    <rPh sb="0" eb="2">
      <t>りつよう</t>
    </rPh>
    <phoneticPr fontId="4" type="Hiragana" alignment="distributed"/>
  </si>
  <si>
    <t>森町270</t>
    <rPh sb="0" eb="2">
      <t>５１４－１２５４</t>
    </rPh>
    <phoneticPr fontId="4"/>
  </si>
  <si>
    <t>二俣一丁目2-17</t>
    <rPh sb="0" eb="2">
      <t>５１６－００６４</t>
    </rPh>
    <rPh sb="2" eb="3">
      <t>１</t>
    </rPh>
    <rPh sb="3" eb="5">
      <t>チョウメ</t>
    </rPh>
    <phoneticPr fontId="4"/>
  </si>
  <si>
    <t>明倫</t>
    <rPh sb="0" eb="2">
      <t>めいりん</t>
    </rPh>
    <phoneticPr fontId="4" type="Hiragana" alignment="distributed"/>
  </si>
  <si>
    <t>波木町697</t>
    <rPh sb="0" eb="3">
      <t>５１０－０９６１</t>
    </rPh>
    <phoneticPr fontId="4"/>
  </si>
  <si>
    <t>楠</t>
    <rPh sb="0" eb="1">
      <t>くす</t>
    </rPh>
    <phoneticPr fontId="4" type="Hiragana" alignment="distributed"/>
  </si>
  <si>
    <t>大山田東</t>
    <rPh sb="0" eb="4">
      <t>おおやまだひがし</t>
    </rPh>
    <phoneticPr fontId="4" type="Hiragana" alignment="distributed"/>
  </si>
  <si>
    <t>船越</t>
    <rPh sb="0" eb="2">
      <t>ふなこし</t>
    </rPh>
    <phoneticPr fontId="4" type="Hiragana" alignment="distributed"/>
  </si>
  <si>
    <t>片田</t>
    <rPh sb="0" eb="2">
      <t>かただ</t>
    </rPh>
    <phoneticPr fontId="4" type="Hiragana" alignment="distributed"/>
  </si>
  <si>
    <t>高宮</t>
    <rPh sb="0" eb="2">
      <t>たかみや</t>
    </rPh>
    <phoneticPr fontId="4" type="Hiragana" alignment="distributed"/>
  </si>
  <si>
    <t>神田久志本町1645</t>
    <rPh sb="0" eb="6">
      <t>５１６－００１６</t>
    </rPh>
    <phoneticPr fontId="4"/>
  </si>
  <si>
    <t>学長及び学部長等</t>
    <rPh sb="0" eb="2">
      <t>ガクチョウ</t>
    </rPh>
    <rPh sb="2" eb="3">
      <t>オヨ</t>
    </rPh>
    <rPh sb="4" eb="7">
      <t>ガクブチョウ</t>
    </rPh>
    <rPh sb="7" eb="8">
      <t>ナド</t>
    </rPh>
    <phoneticPr fontId="4"/>
  </si>
  <si>
    <t>豊地</t>
    <rPh sb="0" eb="2">
      <t>とよち</t>
    </rPh>
    <phoneticPr fontId="4" type="Hiragana" alignment="distributed"/>
  </si>
  <si>
    <t>中原</t>
    <rPh sb="0" eb="2">
      <t>なかはら</t>
    </rPh>
    <phoneticPr fontId="4" type="Hiragana" alignment="distributed"/>
  </si>
  <si>
    <t>朝明町464</t>
    <rPh sb="0" eb="3">
      <t>５１２－８０５４</t>
    </rPh>
    <phoneticPr fontId="4"/>
  </si>
  <si>
    <t>517-0502</t>
    <phoneticPr fontId="4"/>
  </si>
  <si>
    <t>518-0873</t>
    <phoneticPr fontId="4"/>
  </si>
  <si>
    <t>0595-26-5770</t>
    <phoneticPr fontId="4"/>
  </si>
  <si>
    <t>0595-26-5771</t>
    <phoneticPr fontId="4"/>
  </si>
  <si>
    <t>518-0718</t>
    <phoneticPr fontId="4"/>
  </si>
  <si>
    <t>0595-63-3280</t>
    <phoneticPr fontId="4"/>
  </si>
  <si>
    <t>0595-63-3352</t>
    <phoneticPr fontId="4"/>
  </si>
  <si>
    <t>伊藤　浩司</t>
    <rPh sb="0" eb="2">
      <t>イトウ</t>
    </rPh>
    <rPh sb="3" eb="5">
      <t>コウジ</t>
    </rPh>
    <phoneticPr fontId="4"/>
  </si>
  <si>
    <t>五祝町1845-2</t>
    <rPh sb="0" eb="3">
      <t>５１０－０２５２</t>
    </rPh>
    <phoneticPr fontId="4"/>
  </si>
  <si>
    <t>鈴西</t>
    <rPh sb="0" eb="2">
      <t>れいせい</t>
    </rPh>
    <phoneticPr fontId="4" type="Hiragana" alignment="distributed"/>
  </si>
  <si>
    <t>深溝町3172-1</t>
    <rPh sb="0" eb="3">
      <t>５１９－０３２１</t>
    </rPh>
    <phoneticPr fontId="4"/>
  </si>
  <si>
    <t>明星</t>
    <rPh sb="0" eb="2">
      <t>みょうじょう</t>
    </rPh>
    <phoneticPr fontId="4" type="Hiragana" alignment="distributed"/>
  </si>
  <si>
    <t>明和町明星1553</t>
    <rPh sb="3" eb="5">
      <t>５１５－０３１３</t>
    </rPh>
    <phoneticPr fontId="4"/>
  </si>
  <si>
    <t>本校</t>
    <rPh sb="0" eb="1">
      <t>ホンエン</t>
    </rPh>
    <rPh sb="1" eb="2">
      <t>コウ</t>
    </rPh>
    <phoneticPr fontId="4"/>
  </si>
  <si>
    <t>津市柳山津興1239</t>
    <rPh sb="0" eb="6">
      <t>514-0803</t>
    </rPh>
    <phoneticPr fontId="4"/>
  </si>
  <si>
    <t>野田二丁目8</t>
    <rPh sb="0" eb="2">
      <t>５１１－０９０４</t>
    </rPh>
    <rPh sb="2" eb="3">
      <t>２</t>
    </rPh>
    <rPh sb="3" eb="5">
      <t>チョウメ</t>
    </rPh>
    <phoneticPr fontId="4"/>
  </si>
  <si>
    <t>大山田南</t>
    <rPh sb="0" eb="4">
      <t>おおやまだみなみ</t>
    </rPh>
    <phoneticPr fontId="4" type="Hiragana" alignment="distributed"/>
  </si>
  <si>
    <t>大安</t>
    <rPh sb="0" eb="2">
      <t>だいあん</t>
    </rPh>
    <phoneticPr fontId="4" type="Hiragana" alignment="distributed"/>
  </si>
  <si>
    <t>丸之内55</t>
    <rPh sb="0" eb="3">
      <t>５１８－０７１８</t>
    </rPh>
    <phoneticPr fontId="4"/>
  </si>
  <si>
    <t>向井134-12</t>
    <rPh sb="0" eb="2">
      <t>５１９－３６２５</t>
    </rPh>
    <phoneticPr fontId="4"/>
  </si>
  <si>
    <t>☆須賀利</t>
    <rPh sb="1" eb="4">
      <t>すがり</t>
    </rPh>
    <phoneticPr fontId="4" type="Hiragana" alignment="distributed"/>
  </si>
  <si>
    <t>須賀利町107</t>
    <rPh sb="0" eb="4">
      <t>５１９－３４２１</t>
    </rPh>
    <phoneticPr fontId="4"/>
  </si>
  <si>
    <t>三木</t>
    <rPh sb="0" eb="2">
      <t>みき</t>
    </rPh>
    <phoneticPr fontId="4" type="Hiragana" alignment="distributed"/>
  </si>
  <si>
    <t>荒木町16</t>
    <rPh sb="0" eb="3">
      <t>５１５－０００７</t>
    </rPh>
    <phoneticPr fontId="4"/>
  </si>
  <si>
    <t>東黒部</t>
    <rPh sb="0" eb="3">
      <t>ひがしくろべ</t>
    </rPh>
    <phoneticPr fontId="4" type="Hiragana" alignment="distributed"/>
  </si>
  <si>
    <t>059-397-2278</t>
    <phoneticPr fontId="4"/>
  </si>
  <si>
    <t>510-0104</t>
    <phoneticPr fontId="4"/>
  </si>
  <si>
    <t>059-397-3653</t>
    <phoneticPr fontId="4"/>
  </si>
  <si>
    <t>510-1233</t>
    <phoneticPr fontId="4"/>
  </si>
  <si>
    <t>059-393-1179</t>
    <phoneticPr fontId="4"/>
  </si>
  <si>
    <t>510-1251</t>
    <phoneticPr fontId="4" type="Hiragana" alignment="distributed"/>
  </si>
  <si>
    <t>059-393-2406</t>
    <phoneticPr fontId="4" type="Hiragana" alignment="distributed"/>
  </si>
  <si>
    <t>510-1324</t>
    <phoneticPr fontId="4"/>
  </si>
  <si>
    <t>059-396-4774</t>
    <phoneticPr fontId="4"/>
  </si>
  <si>
    <t>510-1222</t>
    <phoneticPr fontId="4" type="Hiragana" alignment="distributed"/>
  </si>
  <si>
    <t>059-393-2405</t>
    <phoneticPr fontId="4" type="Hiragana" alignment="distributed"/>
  </si>
  <si>
    <t>510-1311</t>
    <phoneticPr fontId="4" type="Hiragana" alignment="distributed"/>
  </si>
  <si>
    <t>510-8102</t>
    <phoneticPr fontId="4"/>
  </si>
  <si>
    <t>059-377-5671</t>
    <phoneticPr fontId="4"/>
  </si>
  <si>
    <t>059-377-5673</t>
    <phoneticPr fontId="4"/>
  </si>
  <si>
    <t>510-8123</t>
    <phoneticPr fontId="4"/>
  </si>
  <si>
    <t>059-365-5851</t>
    <phoneticPr fontId="4"/>
  </si>
  <si>
    <t>059-365-8751</t>
    <phoneticPr fontId="4"/>
  </si>
  <si>
    <t>社会教育班</t>
    <rPh sb="0" eb="2">
      <t>シャカイ</t>
    </rPh>
    <rPh sb="2" eb="4">
      <t>キョウイク</t>
    </rPh>
    <rPh sb="4" eb="5">
      <t>ハン</t>
    </rPh>
    <phoneticPr fontId="4"/>
  </si>
  <si>
    <t>有形文化財班</t>
    <rPh sb="0" eb="2">
      <t>ユウケイ</t>
    </rPh>
    <rPh sb="2" eb="5">
      <t>ブンカザイ</t>
    </rPh>
    <rPh sb="5" eb="6">
      <t>ハン</t>
    </rPh>
    <phoneticPr fontId="4"/>
  </si>
  <si>
    <t>　中部台運動公園内みえこどもの城内</t>
    <rPh sb="1" eb="3">
      <t>チュウブダイ</t>
    </rPh>
    <rPh sb="3" eb="4">
      <t>ダイ</t>
    </rPh>
    <rPh sb="4" eb="8">
      <t>ウンドウコウエン</t>
    </rPh>
    <rPh sb="8" eb="9">
      <t>ナイ</t>
    </rPh>
    <rPh sb="15" eb="16">
      <t>シロ</t>
    </rPh>
    <rPh sb="16" eb="17">
      <t>ナイ</t>
    </rPh>
    <phoneticPr fontId="4"/>
  </si>
  <si>
    <t>0595-65-4469</t>
    <phoneticPr fontId="4"/>
  </si>
  <si>
    <t>倉田　文美</t>
    <rPh sb="0" eb="2">
      <t>クラタ</t>
    </rPh>
    <rPh sb="3" eb="4">
      <t>フミ</t>
    </rPh>
    <rPh sb="4" eb="5">
      <t>ビ</t>
    </rPh>
    <phoneticPr fontId="4"/>
  </si>
  <si>
    <t>川邉　雅史</t>
    <rPh sb="0" eb="1">
      <t>カワ</t>
    </rPh>
    <rPh sb="1" eb="2">
      <t>ホトリ</t>
    </rPh>
    <rPh sb="3" eb="5">
      <t>マサシ</t>
    </rPh>
    <phoneticPr fontId="4"/>
  </si>
  <si>
    <t>鳥羽　克也</t>
    <rPh sb="0" eb="2">
      <t>トバ</t>
    </rPh>
    <rPh sb="3" eb="5">
      <t>カツヤ</t>
    </rPh>
    <phoneticPr fontId="4"/>
  </si>
  <si>
    <t>市川　清博</t>
    <rPh sb="0" eb="2">
      <t>イチカワ</t>
    </rPh>
    <rPh sb="3" eb="5">
      <t>キヨヒロ</t>
    </rPh>
    <phoneticPr fontId="4"/>
  </si>
  <si>
    <t>谷村　良訓</t>
    <rPh sb="0" eb="2">
      <t>タニムラ</t>
    </rPh>
    <rPh sb="3" eb="4">
      <t>リョウ</t>
    </rPh>
    <rPh sb="4" eb="5">
      <t>クン</t>
    </rPh>
    <phoneticPr fontId="4"/>
  </si>
  <si>
    <t>武内　克彦</t>
    <rPh sb="0" eb="2">
      <t>タケウチ</t>
    </rPh>
    <rPh sb="3" eb="5">
      <t>カツヒコ</t>
    </rPh>
    <phoneticPr fontId="4"/>
  </si>
  <si>
    <t>0599-66-2063</t>
    <phoneticPr fontId="4"/>
  </si>
  <si>
    <t>明和町大淀2873-1</t>
    <rPh sb="3" eb="5">
      <t>５１５－０３０２</t>
    </rPh>
    <phoneticPr fontId="4"/>
  </si>
  <si>
    <t>国際人間科学部</t>
    <rPh sb="0" eb="2">
      <t>コクサイ</t>
    </rPh>
    <rPh sb="2" eb="4">
      <t>ニンゲン</t>
    </rPh>
    <rPh sb="4" eb="6">
      <t>カガク</t>
    </rPh>
    <rPh sb="6" eb="7">
      <t>ブ</t>
    </rPh>
    <phoneticPr fontId="4"/>
  </si>
  <si>
    <t>学生数</t>
    <rPh sb="0" eb="2">
      <t>ガクセイ</t>
    </rPh>
    <rPh sb="2" eb="3">
      <t>スウ</t>
    </rPh>
    <phoneticPr fontId="4"/>
  </si>
  <si>
    <t>津市立三重</t>
    <rPh sb="0" eb="3">
      <t>つしりつ</t>
    </rPh>
    <rPh sb="3" eb="5">
      <t>みえ</t>
    </rPh>
    <phoneticPr fontId="4" type="Hiragana" alignment="distributed"/>
  </si>
  <si>
    <t>相賀</t>
    <rPh sb="0" eb="2">
      <t>あいが</t>
    </rPh>
    <phoneticPr fontId="4" type="Hiragana" alignment="distributed"/>
  </si>
  <si>
    <t>0599-66-0012</t>
    <phoneticPr fontId="4"/>
  </si>
  <si>
    <t>８　三重県議会教育警察常任委員</t>
    <rPh sb="2" eb="4">
      <t>ミエ</t>
    </rPh>
    <rPh sb="4" eb="7">
      <t>ケンギカイ</t>
    </rPh>
    <rPh sb="7" eb="9">
      <t>キョウイク</t>
    </rPh>
    <rPh sb="9" eb="11">
      <t>ケイサツ</t>
    </rPh>
    <rPh sb="11" eb="13">
      <t>ジョウニン</t>
    </rPh>
    <rPh sb="13" eb="15">
      <t>イイン</t>
    </rPh>
    <phoneticPr fontId="4"/>
  </si>
  <si>
    <t>嬉野田村町44</t>
    <rPh sb="2" eb="4">
      <t>５１５－２３３３</t>
    </rPh>
    <rPh sb="4" eb="5">
      <t>マチ</t>
    </rPh>
    <phoneticPr fontId="4"/>
  </si>
  <si>
    <t>曽原町774</t>
    <rPh sb="0" eb="3">
      <t>ソハラチョウ</t>
    </rPh>
    <phoneticPr fontId="4"/>
  </si>
  <si>
    <t>布施田</t>
    <rPh sb="0" eb="3">
      <t>ふせだ</t>
    </rPh>
    <phoneticPr fontId="4" type="Hiragana" alignment="distributed"/>
  </si>
  <si>
    <t>志摩町布施田1016-5</t>
    <rPh sb="3" eb="6">
      <t>５１７－０７０２</t>
    </rPh>
    <phoneticPr fontId="4"/>
  </si>
  <si>
    <t>嬉野堀之内町229</t>
    <rPh sb="0" eb="2">
      <t>ウレシノ</t>
    </rPh>
    <rPh sb="2" eb="6">
      <t>ホリノウチチョウ</t>
    </rPh>
    <phoneticPr fontId="4"/>
  </si>
  <si>
    <t>嬉野中川町1057</t>
    <rPh sb="2" eb="4">
      <t>５１５－２３２１</t>
    </rPh>
    <rPh sb="4" eb="5">
      <t>マチ</t>
    </rPh>
    <phoneticPr fontId="4"/>
  </si>
  <si>
    <t>　　附　属
　　図書館</t>
    <rPh sb="2" eb="3">
      <t>フ</t>
    </rPh>
    <rPh sb="4" eb="5">
      <t>ゾク</t>
    </rPh>
    <rPh sb="8" eb="11">
      <t>トショカン</t>
    </rPh>
    <phoneticPr fontId="4"/>
  </si>
  <si>
    <t>学法津田学園</t>
    <rPh sb="0" eb="2">
      <t>がくほう</t>
    </rPh>
    <rPh sb="2" eb="6">
      <t>つだがくえん</t>
    </rPh>
    <phoneticPr fontId="4" type="Hiragana" alignment="distributed"/>
  </si>
  <si>
    <t>中島</t>
    <rPh sb="0" eb="2">
      <t>なかじま</t>
    </rPh>
    <phoneticPr fontId="4" type="Hiragana" alignment="distributed"/>
  </si>
  <si>
    <t>道伯</t>
    <rPh sb="0" eb="2">
      <t>どうはく</t>
    </rPh>
    <phoneticPr fontId="4" type="Hiragana" alignment="distributed"/>
  </si>
  <si>
    <t>聖ヤコブ</t>
    <rPh sb="0" eb="4">
      <t>せい</t>
    </rPh>
    <phoneticPr fontId="4" type="Hiragana"/>
  </si>
  <si>
    <t>五郷</t>
    <rPh sb="0" eb="2">
      <t>いさと</t>
    </rPh>
    <phoneticPr fontId="4" type="Hiragana" alignment="distributed"/>
  </si>
  <si>
    <t>箕浦　幸弘</t>
    <rPh sb="0" eb="2">
      <t>ミノウラ</t>
    </rPh>
    <rPh sb="3" eb="5">
      <t>ユキヒロ</t>
    </rPh>
    <phoneticPr fontId="4"/>
  </si>
  <si>
    <t>大角　宏二</t>
    <rPh sb="0" eb="2">
      <t>オオスミ</t>
    </rPh>
    <rPh sb="3" eb="5">
      <t>コウジ</t>
    </rPh>
    <phoneticPr fontId="4"/>
  </si>
  <si>
    <t>059-228-0305</t>
    <phoneticPr fontId="4"/>
  </si>
  <si>
    <t>059-229-2793</t>
    <phoneticPr fontId="4"/>
  </si>
  <si>
    <t>篠田　昌宏</t>
    <rPh sb="0" eb="2">
      <t>シノダ</t>
    </rPh>
    <rPh sb="3" eb="5">
      <t>マサヒロ</t>
    </rPh>
    <phoneticPr fontId="4"/>
  </si>
  <si>
    <t>前田　なをみ</t>
    <rPh sb="0" eb="2">
      <t>マエダ</t>
    </rPh>
    <phoneticPr fontId="4"/>
  </si>
  <si>
    <t>第二すずか
きしおか</t>
    <phoneticPr fontId="4" type="Hiragana" alignment="distributed"/>
  </si>
  <si>
    <t>鈴鹿市岸岡町2815</t>
    <phoneticPr fontId="4"/>
  </si>
  <si>
    <t>059-386-6129</t>
    <phoneticPr fontId="4"/>
  </si>
  <si>
    <t>鈴鹿市郡山町夕川560-5</t>
    <phoneticPr fontId="4"/>
  </si>
  <si>
    <t>桑名市大字東方字尾弓田1073</t>
    <rPh sb="0" eb="3">
      <t>くわなし</t>
    </rPh>
    <rPh sb="3" eb="5">
      <t>おおあざ</t>
    </rPh>
    <rPh sb="5" eb="7">
      <t>とうほう</t>
    </rPh>
    <rPh sb="7" eb="8">
      <t>あざ</t>
    </rPh>
    <rPh sb="8" eb="9">
      <t>お</t>
    </rPh>
    <rPh sb="9" eb="10">
      <t>ゆみ</t>
    </rPh>
    <rPh sb="10" eb="11">
      <t>た</t>
    </rPh>
    <phoneticPr fontId="4" type="Hiragana" alignment="center"/>
  </si>
  <si>
    <t>511-1133</t>
    <phoneticPr fontId="4"/>
  </si>
  <si>
    <t>0594-45-0211</t>
    <phoneticPr fontId="4"/>
  </si>
  <si>
    <t>三谷　京子</t>
  </si>
  <si>
    <t>大山田北</t>
    <rPh sb="0" eb="4">
      <t>おおやまだきた</t>
    </rPh>
    <phoneticPr fontId="4" type="Hiragana" alignment="distributed"/>
  </si>
  <si>
    <t>矢浜二丁目16-7</t>
    <rPh sb="0" eb="2">
      <t>５１９－３６３３</t>
    </rPh>
    <rPh sb="2" eb="3">
      <t>２</t>
    </rPh>
    <rPh sb="3" eb="5">
      <t>チョウメ</t>
    </rPh>
    <phoneticPr fontId="4"/>
  </si>
  <si>
    <t>☆須 賀 利</t>
    <rPh sb="1" eb="2">
      <t>す</t>
    </rPh>
    <rPh sb="3" eb="4">
      <t>が</t>
    </rPh>
    <rPh sb="5" eb="6">
      <t>り</t>
    </rPh>
    <phoneticPr fontId="4" type="Hiragana" alignment="distributed"/>
  </si>
  <si>
    <t>中瀬</t>
    <rPh sb="0" eb="2">
      <t>なかせ</t>
    </rPh>
    <phoneticPr fontId="4" type="Hiragana" alignment="distributed"/>
  </si>
  <si>
    <t>西明寺105</t>
    <rPh sb="0" eb="3">
      <t>５１８－０８０９</t>
    </rPh>
    <phoneticPr fontId="4"/>
  </si>
  <si>
    <t>友生</t>
    <rPh sb="0" eb="2">
      <t>ともの</t>
    </rPh>
    <phoneticPr fontId="4" type="Hiragana" alignment="distributed"/>
  </si>
  <si>
    <t>明和町有爾中816-1</t>
    <rPh sb="3" eb="6">
      <t>５１５－０３１６</t>
    </rPh>
    <phoneticPr fontId="4"/>
  </si>
  <si>
    <t>丸之内55-5</t>
    <rPh sb="0" eb="3">
      <t>５１８－０７１８</t>
    </rPh>
    <phoneticPr fontId="4"/>
  </si>
  <si>
    <t>桜島</t>
    <rPh sb="0" eb="2">
      <t>さくらじま</t>
    </rPh>
    <phoneticPr fontId="4" type="Hiragana" alignment="distributed"/>
  </si>
  <si>
    <t>516-0064</t>
    <phoneticPr fontId="4"/>
  </si>
  <si>
    <t>0596-23-5907</t>
    <phoneticPr fontId="4"/>
  </si>
  <si>
    <t>記念物・民俗文化財班</t>
    <rPh sb="0" eb="3">
      <t>キネンブツ</t>
    </rPh>
    <rPh sb="4" eb="6">
      <t>ミンゾク</t>
    </rPh>
    <rPh sb="6" eb="9">
      <t>ブンカザイ</t>
    </rPh>
    <rPh sb="9" eb="10">
      <t>ハン</t>
    </rPh>
    <phoneticPr fontId="4"/>
  </si>
  <si>
    <t>研修推進課</t>
    <rPh sb="0" eb="2">
      <t>ケンシュウ</t>
    </rPh>
    <rPh sb="2" eb="5">
      <t>スイシンカ</t>
    </rPh>
    <phoneticPr fontId="4"/>
  </si>
  <si>
    <t>研修総務班</t>
    <rPh sb="0" eb="2">
      <t>ケンシュウ</t>
    </rPh>
    <rPh sb="2" eb="4">
      <t>ソウム</t>
    </rPh>
    <rPh sb="4" eb="5">
      <t>ハン</t>
    </rPh>
    <phoneticPr fontId="4"/>
  </si>
  <si>
    <t>企画・支援班</t>
    <rPh sb="0" eb="2">
      <t>キカク</t>
    </rPh>
    <rPh sb="3" eb="5">
      <t>シエン</t>
    </rPh>
    <rPh sb="5" eb="6">
      <t>ハン</t>
    </rPh>
    <phoneticPr fontId="4"/>
  </si>
  <si>
    <t>教育相談班</t>
    <rPh sb="0" eb="2">
      <t>キョウイク</t>
    </rPh>
    <rPh sb="2" eb="4">
      <t>ソウダン</t>
    </rPh>
    <rPh sb="4" eb="5">
      <t>ハン</t>
    </rPh>
    <phoneticPr fontId="4"/>
  </si>
  <si>
    <t>指導力支援班</t>
    <rPh sb="0" eb="3">
      <t>シドウリョク</t>
    </rPh>
    <rPh sb="3" eb="5">
      <t>シエン</t>
    </rPh>
    <rPh sb="5" eb="6">
      <t>ハン</t>
    </rPh>
    <phoneticPr fontId="4"/>
  </si>
  <si>
    <t>基本研修班</t>
    <rPh sb="0" eb="2">
      <t>キホン</t>
    </rPh>
    <rPh sb="2" eb="4">
      <t>ケンシュウ</t>
    </rPh>
    <rPh sb="4" eb="5">
      <t>ハン</t>
    </rPh>
    <phoneticPr fontId="4"/>
  </si>
  <si>
    <t>テーマ研修班</t>
    <rPh sb="3" eb="5">
      <t>ケンシュウ</t>
    </rPh>
    <rPh sb="5" eb="6">
      <t>ハン</t>
    </rPh>
    <phoneticPr fontId="4"/>
  </si>
  <si>
    <t>教科等研修班</t>
    <rPh sb="0" eb="2">
      <t>キョウカ</t>
    </rPh>
    <rPh sb="2" eb="3">
      <t>ナド</t>
    </rPh>
    <rPh sb="3" eb="5">
      <t>ケンシュウ</t>
    </rPh>
    <rPh sb="5" eb="6">
      <t>ハン</t>
    </rPh>
    <phoneticPr fontId="4"/>
  </si>
  <si>
    <t>515-0331</t>
    <phoneticPr fontId="4"/>
  </si>
  <si>
    <t>(公財)スポーツ安全協会三重県支部</t>
    <rPh sb="1" eb="2">
      <t>コウ</t>
    </rPh>
    <phoneticPr fontId="4"/>
  </si>
  <si>
    <t>0597-28-2720</t>
    <phoneticPr fontId="4"/>
  </si>
  <si>
    <t>519-3205</t>
    <phoneticPr fontId="4"/>
  </si>
  <si>
    <t>0597-47-3566</t>
    <phoneticPr fontId="4"/>
  </si>
  <si>
    <t>0597-47-5369</t>
    <phoneticPr fontId="4"/>
  </si>
  <si>
    <t>519-3413</t>
    <phoneticPr fontId="4"/>
  </si>
  <si>
    <t>校　長</t>
    <rPh sb="0" eb="1">
      <t>ガッコウ</t>
    </rPh>
    <rPh sb="1" eb="3">
      <t>エンチョウ</t>
    </rPh>
    <phoneticPr fontId="4"/>
  </si>
  <si>
    <t>児童数</t>
    <rPh sb="0" eb="2">
      <t>ジドウ</t>
    </rPh>
    <rPh sb="2" eb="3">
      <t>スウ</t>
    </rPh>
    <phoneticPr fontId="4"/>
  </si>
  <si>
    <t>北町2-23</t>
    <rPh sb="0" eb="2">
      <t>５１０－００８１</t>
    </rPh>
    <phoneticPr fontId="4"/>
  </si>
  <si>
    <t>0595-52-0057</t>
  </si>
  <si>
    <t>西川　賢洋</t>
    <rPh sb="0" eb="2">
      <t>ニシカワ</t>
    </rPh>
    <rPh sb="3" eb="4">
      <t>カシコ</t>
    </rPh>
    <rPh sb="4" eb="5">
      <t>ヨウ</t>
    </rPh>
    <phoneticPr fontId="4"/>
  </si>
  <si>
    <t>市川　則文</t>
    <rPh sb="0" eb="2">
      <t>イチカワ</t>
    </rPh>
    <rPh sb="3" eb="4">
      <t>ノリ</t>
    </rPh>
    <rPh sb="4" eb="5">
      <t>ブン</t>
    </rPh>
    <phoneticPr fontId="4"/>
  </si>
  <si>
    <t>鈴鹿市</t>
  </si>
  <si>
    <t>亀山市</t>
  </si>
  <si>
    <t>519-0195</t>
  </si>
  <si>
    <t>亀山市本丸町577</t>
  </si>
  <si>
    <t>0595-82-6161</t>
  </si>
  <si>
    <t>五郷町桃崎1698-1</t>
    <rPh sb="0" eb="5">
      <t>５１９－４６７１</t>
    </rPh>
    <phoneticPr fontId="4"/>
  </si>
  <si>
    <t>杉山　芳弘</t>
    <rPh sb="0" eb="2">
      <t>スギヤマ</t>
    </rPh>
    <rPh sb="3" eb="5">
      <t>ヨシヒロ</t>
    </rPh>
    <phoneticPr fontId="4"/>
  </si>
  <si>
    <t>田所　伸久</t>
    <rPh sb="0" eb="2">
      <t>タドコロ</t>
    </rPh>
    <rPh sb="3" eb="5">
      <t>ノブヒサ</t>
    </rPh>
    <phoneticPr fontId="4"/>
  </si>
  <si>
    <t>梅村</t>
    <rPh sb="0" eb="2">
      <t>うめむら</t>
    </rPh>
    <phoneticPr fontId="4" type="Hiragana" alignment="distributed"/>
  </si>
  <si>
    <t>四日市市追分一丁目9-34</t>
    <phoneticPr fontId="4"/>
  </si>
  <si>
    <t>059-345-0036</t>
    <phoneticPr fontId="4"/>
  </si>
  <si>
    <t>059-347-2989</t>
    <phoneticPr fontId="4"/>
  </si>
  <si>
    <t>059-370-0760</t>
    <phoneticPr fontId="4"/>
  </si>
  <si>
    <t>059-370-4820</t>
    <phoneticPr fontId="4"/>
  </si>
  <si>
    <t>059-232-2004</t>
    <phoneticPr fontId="4"/>
  </si>
  <si>
    <t>059-227-6465</t>
    <phoneticPr fontId="4"/>
  </si>
  <si>
    <t>059-227-6466</t>
    <phoneticPr fontId="4"/>
  </si>
  <si>
    <t>松阪市久保町1232</t>
    <phoneticPr fontId="4"/>
  </si>
  <si>
    <t>059-337-2347</t>
    <phoneticPr fontId="4"/>
  </si>
  <si>
    <t>059-337-2238</t>
    <phoneticPr fontId="4"/>
  </si>
  <si>
    <t>059-378-0307</t>
    <phoneticPr fontId="4"/>
  </si>
  <si>
    <t>059-370-0875</t>
    <phoneticPr fontId="4"/>
  </si>
  <si>
    <t>津市一身田町2843</t>
    <phoneticPr fontId="4"/>
  </si>
  <si>
    <t>515-8533</t>
    <phoneticPr fontId="4"/>
  </si>
  <si>
    <t>伊勢市楠部町138</t>
    <phoneticPr fontId="4"/>
  </si>
  <si>
    <t>0596-22-0205</t>
    <phoneticPr fontId="4"/>
  </si>
  <si>
    <t>伊勢市黒瀬町562-13</t>
    <phoneticPr fontId="4"/>
  </si>
  <si>
    <t>0596-22-4155</t>
    <phoneticPr fontId="4"/>
  </si>
  <si>
    <t>0596-23-9662</t>
    <phoneticPr fontId="4"/>
  </si>
  <si>
    <t>518-0204</t>
    <phoneticPr fontId="4"/>
  </si>
  <si>
    <t>0595-53-1190</t>
    <phoneticPr fontId="4"/>
  </si>
  <si>
    <t>西日野町268-2</t>
    <rPh sb="0" eb="4">
      <t>５１０－０９４３</t>
    </rPh>
    <phoneticPr fontId="4"/>
  </si>
  <si>
    <t>南堀江一丁目1-1</t>
    <rPh sb="0" eb="3">
      <t>５１３－００４６</t>
    </rPh>
    <rPh sb="3" eb="4">
      <t>１</t>
    </rPh>
    <rPh sb="4" eb="6">
      <t>チョウメ</t>
    </rPh>
    <phoneticPr fontId="4"/>
  </si>
  <si>
    <t>若松</t>
    <rPh sb="0" eb="2">
      <t>わかまつ</t>
    </rPh>
    <phoneticPr fontId="4" type="Hiragana" alignment="distributed"/>
  </si>
  <si>
    <t>若松中一丁目4-1</t>
    <rPh sb="0" eb="3">
      <t>５１０－０２２４</t>
    </rPh>
    <rPh sb="3" eb="4">
      <t>１</t>
    </rPh>
    <rPh sb="4" eb="6">
      <t>チョウメ</t>
    </rPh>
    <phoneticPr fontId="4"/>
  </si>
  <si>
    <t>玉垣</t>
    <rPh sb="0" eb="2">
      <t>たまがき</t>
    </rPh>
    <phoneticPr fontId="4" type="Hiragana" alignment="distributed"/>
  </si>
  <si>
    <t>中村町4-11</t>
    <rPh sb="0" eb="3">
      <t>５１９－３６１６</t>
    </rPh>
    <phoneticPr fontId="4"/>
  </si>
  <si>
    <t>三木浦町391</t>
    <rPh sb="0" eb="2">
      <t>ミキ</t>
    </rPh>
    <rPh sb="2" eb="3">
      <t>ウラ</t>
    </rPh>
    <rPh sb="3" eb="4">
      <t>チョウ</t>
    </rPh>
    <phoneticPr fontId="4"/>
  </si>
  <si>
    <t>北 牟 婁 郡（本園3）</t>
    <rPh sb="0" eb="7">
      <t>キタムログン</t>
    </rPh>
    <rPh sb="8" eb="9">
      <t>ホン</t>
    </rPh>
    <rPh sb="9" eb="10">
      <t>エン</t>
    </rPh>
    <phoneticPr fontId="4"/>
  </si>
  <si>
    <t>紀伊長島</t>
    <rPh sb="0" eb="4">
      <t>きいながしま</t>
    </rPh>
    <phoneticPr fontId="4" type="Hiragana" alignment="distributed"/>
  </si>
  <si>
    <t>熊　野　市（本園2）</t>
    <rPh sb="0" eb="5">
      <t>クマノシ</t>
    </rPh>
    <rPh sb="6" eb="7">
      <t>ホン</t>
    </rPh>
    <rPh sb="7" eb="8">
      <t>エン</t>
    </rPh>
    <phoneticPr fontId="4"/>
  </si>
  <si>
    <t>井戸町220-3</t>
    <rPh sb="0" eb="3">
      <t>５１９－４３２４</t>
    </rPh>
    <phoneticPr fontId="4"/>
  </si>
  <si>
    <t>粥見</t>
    <rPh sb="0" eb="2">
      <t>かゆみ</t>
    </rPh>
    <phoneticPr fontId="4" type="Hiragana" alignment="distributed"/>
  </si>
  <si>
    <t>飯南町上仁柿194</t>
    <rPh sb="0" eb="6">
      <t>５１５－１３０４</t>
    </rPh>
    <phoneticPr fontId="4"/>
  </si>
  <si>
    <t>公立学校共済組合津宿泊所
　　　　　　　　　　「プラザ洞津」</t>
    <rPh sb="0" eb="2">
      <t>コウリツ</t>
    </rPh>
    <rPh sb="2" eb="4">
      <t>ガッコウ</t>
    </rPh>
    <rPh sb="4" eb="6">
      <t>キョウサイ</t>
    </rPh>
    <rPh sb="6" eb="8">
      <t>クミアイ</t>
    </rPh>
    <rPh sb="8" eb="9">
      <t>ツ</t>
    </rPh>
    <rPh sb="9" eb="12">
      <t>シュクハクショ</t>
    </rPh>
    <rPh sb="27" eb="28">
      <t>ドウ</t>
    </rPh>
    <rPh sb="28" eb="29">
      <t>シン</t>
    </rPh>
    <phoneticPr fontId="4"/>
  </si>
  <si>
    <t>津市新町一丁目6-28</t>
    <rPh sb="0" eb="4">
      <t>514-0042</t>
    </rPh>
    <rPh sb="4" eb="5">
      <t>1</t>
    </rPh>
    <rPh sb="5" eb="7">
      <t>チョウメ</t>
    </rPh>
    <phoneticPr fontId="4"/>
  </si>
  <si>
    <t>名　　　　　　　　称</t>
    <rPh sb="0" eb="10">
      <t>メイショウ</t>
    </rPh>
    <phoneticPr fontId="4"/>
  </si>
  <si>
    <t>所　　　在　　　地</t>
    <rPh sb="0" eb="9">
      <t>ショザイチ</t>
    </rPh>
    <phoneticPr fontId="4"/>
  </si>
  <si>
    <t>三重県立鈴鹿青少年センター</t>
    <rPh sb="0" eb="4">
      <t>ミエケンリツ</t>
    </rPh>
    <rPh sb="4" eb="6">
      <t>スズカ</t>
    </rPh>
    <rPh sb="6" eb="9">
      <t>セイショウネン</t>
    </rPh>
    <phoneticPr fontId="4"/>
  </si>
  <si>
    <t>　　人文学部</t>
    <rPh sb="2" eb="4">
      <t>ジンブン</t>
    </rPh>
    <rPh sb="4" eb="6">
      <t>ガクブ</t>
    </rPh>
    <phoneticPr fontId="4"/>
  </si>
  <si>
    <t>加太板屋4569</t>
    <rPh sb="0" eb="4">
      <t>５１９－１１２９</t>
    </rPh>
    <phoneticPr fontId="4"/>
  </si>
  <si>
    <t>垂水2622-1</t>
    <rPh sb="0" eb="2">
      <t>５１４－０８２１</t>
    </rPh>
    <phoneticPr fontId="4"/>
  </si>
  <si>
    <t>朝陽</t>
    <rPh sb="0" eb="2">
      <t>ちょうよう</t>
    </rPh>
    <phoneticPr fontId="4" type="Hiragana" alignment="distributed"/>
  </si>
  <si>
    <t>電　話</t>
  </si>
  <si>
    <t>委 員 長</t>
  </si>
  <si>
    <t>津東</t>
    <rPh sb="0" eb="2">
      <t>つひがし</t>
    </rPh>
    <phoneticPr fontId="4" type="Hiragana" alignment="distributed"/>
  </si>
  <si>
    <t>服部　典夫</t>
    <rPh sb="0" eb="2">
      <t>はっとり</t>
    </rPh>
    <rPh sb="3" eb="5">
      <t>のりお</t>
    </rPh>
    <phoneticPr fontId="4" type="Hiragana" alignment="center"/>
  </si>
  <si>
    <t>井岡　圭志</t>
    <rPh sb="0" eb="2">
      <t>イオカ</t>
    </rPh>
    <rPh sb="3" eb="4">
      <t>ケイ</t>
    </rPh>
    <rPh sb="4" eb="5">
      <t>シ</t>
    </rPh>
    <phoneticPr fontId="4"/>
  </si>
  <si>
    <t>野口　俊史</t>
    <rPh sb="0" eb="2">
      <t>のぐち</t>
    </rPh>
    <rPh sb="3" eb="5">
      <t>としふみ</t>
    </rPh>
    <phoneticPr fontId="4" type="Hiragana" alignment="center"/>
  </si>
  <si>
    <t>川原町25-22</t>
    <rPh sb="0" eb="3">
      <t>５１０－００３３</t>
    </rPh>
    <phoneticPr fontId="4"/>
  </si>
  <si>
    <t>片山　富男</t>
    <rPh sb="0" eb="2">
      <t>かたやま</t>
    </rPh>
    <rPh sb="3" eb="5">
      <t>とみお</t>
    </rPh>
    <phoneticPr fontId="4" type="Hiragana" alignment="center"/>
  </si>
  <si>
    <t>紀宝町鵜殿20</t>
    <rPh sb="0" eb="3">
      <t>キホウチョウ</t>
    </rPh>
    <rPh sb="3" eb="5">
      <t>ウドノ</t>
    </rPh>
    <phoneticPr fontId="4"/>
  </si>
  <si>
    <t>mie-lib@library.pref.mie.jp</t>
    <phoneticPr fontId="4"/>
  </si>
  <si>
    <t>田中　裕子</t>
    <rPh sb="0" eb="2">
      <t>タナカ</t>
    </rPh>
    <rPh sb="3" eb="5">
      <t>ユウコ</t>
    </rPh>
    <phoneticPr fontId="4"/>
  </si>
  <si>
    <t>津市白山町八対野2739</t>
    <rPh sb="0" eb="2">
      <t>ツシ</t>
    </rPh>
    <phoneticPr fontId="4"/>
  </si>
  <si>
    <t>杉の子
特別支援</t>
    <rPh sb="0" eb="1">
      <t>すぎの</t>
    </rPh>
    <rPh sb="2" eb="3">
      <t>こ</t>
    </rPh>
    <rPh sb="4" eb="6">
      <t>とくべつ</t>
    </rPh>
    <rPh sb="6" eb="8">
      <t>しえん</t>
    </rPh>
    <phoneticPr fontId="4" type="Hiragana" alignment="distributed"/>
  </si>
  <si>
    <t>稲葉特別支援</t>
    <rPh sb="0" eb="2">
      <t>いなば</t>
    </rPh>
    <rPh sb="2" eb="4">
      <t>とくべつ</t>
    </rPh>
    <rPh sb="4" eb="6">
      <t>しえん</t>
    </rPh>
    <phoneticPr fontId="4" type="Hiragana" alignment="distributed"/>
  </si>
  <si>
    <t>西日野にじ
学園</t>
    <rPh sb="0" eb="1">
      <t>にし</t>
    </rPh>
    <rPh sb="1" eb="3">
      <t>ひの</t>
    </rPh>
    <rPh sb="6" eb="8">
      <t>がくえん</t>
    </rPh>
    <phoneticPr fontId="4" type="Hiragana" alignment="distributed"/>
  </si>
  <si>
    <t>高塚町1069</t>
    <rPh sb="0" eb="3">
      <t>５１３－００１１</t>
    </rPh>
    <phoneticPr fontId="4"/>
  </si>
  <si>
    <t>牧田</t>
    <rPh sb="0" eb="2">
      <t>まきた</t>
    </rPh>
    <phoneticPr fontId="4" type="Hiragana" alignment="distributed"/>
  </si>
  <si>
    <t>岡田一丁目29-1</t>
    <rPh sb="0" eb="2">
      <t>５１３－００２７</t>
    </rPh>
    <rPh sb="2" eb="3">
      <t>１</t>
    </rPh>
    <rPh sb="3" eb="5">
      <t>チョウメ</t>
    </rPh>
    <phoneticPr fontId="4"/>
  </si>
  <si>
    <t>石薬師町1713</t>
    <rPh sb="0" eb="4">
      <t>５１３－００１２</t>
    </rPh>
    <phoneticPr fontId="4"/>
  </si>
  <si>
    <t>白子一丁目12-12</t>
    <rPh sb="0" eb="2">
      <t>５１０－０２４３</t>
    </rPh>
    <rPh sb="2" eb="3">
      <t>１</t>
    </rPh>
    <rPh sb="3" eb="5">
      <t>チョウメ</t>
    </rPh>
    <phoneticPr fontId="4"/>
  </si>
  <si>
    <t>愛宕</t>
    <rPh sb="0" eb="2">
      <t>あたご</t>
    </rPh>
    <phoneticPr fontId="4" type="Hiragana" alignment="distributed"/>
  </si>
  <si>
    <t>東江島町23-15</t>
    <rPh sb="0" eb="4">
      <t>５１０－０２３３</t>
    </rPh>
    <phoneticPr fontId="4"/>
  </si>
  <si>
    <t>多気郡多気町相可1587-1</t>
  </si>
  <si>
    <t>明和町</t>
  </si>
  <si>
    <t>515-0332</t>
  </si>
  <si>
    <t>0594-24-1236</t>
  </si>
  <si>
    <t>大台町茂原543-3</t>
    <rPh sb="0" eb="3">
      <t>オオダイチョウ</t>
    </rPh>
    <rPh sb="3" eb="5">
      <t>モバラ</t>
    </rPh>
    <phoneticPr fontId="4"/>
  </si>
  <si>
    <t>村松町3292</t>
    <rPh sb="0" eb="3">
      <t>５１５－０５０７</t>
    </rPh>
    <phoneticPr fontId="4"/>
  </si>
  <si>
    <t>豊津</t>
    <rPh sb="0" eb="2">
      <t>とよつ</t>
    </rPh>
    <phoneticPr fontId="4" type="Hiragana" alignment="distributed"/>
  </si>
  <si>
    <t>河芸町一色1680</t>
    <rPh sb="3" eb="5">
      <t>５１０－０３０６</t>
    </rPh>
    <phoneticPr fontId="4"/>
  </si>
  <si>
    <t>員弁町笠田新田607</t>
    <rPh sb="0" eb="7">
      <t>５１１－０２０５</t>
    </rPh>
    <phoneticPr fontId="4"/>
  </si>
  <si>
    <t>栗真町屋町524</t>
    <rPh sb="0" eb="5">
      <t>５１４－０１０２</t>
    </rPh>
    <phoneticPr fontId="4"/>
  </si>
  <si>
    <t>059-378-4320</t>
    <phoneticPr fontId="4"/>
  </si>
  <si>
    <t>059-378-1758</t>
    <phoneticPr fontId="4"/>
  </si>
  <si>
    <t>510-0263</t>
    <phoneticPr fontId="4"/>
  </si>
  <si>
    <t>059-372-2251</t>
    <phoneticPr fontId="4"/>
  </si>
  <si>
    <t>059-364-4695</t>
  </si>
  <si>
    <t>510-8510</t>
  </si>
  <si>
    <t>笹尾東</t>
    <rPh sb="0" eb="2">
      <t>さ　　　さ　　　お　　　ひ　が　し</t>
    </rPh>
    <rPh sb="2" eb="3">
      <t>　　</t>
    </rPh>
    <phoneticPr fontId="4" type="Hiragana" alignment="distributed"/>
  </si>
  <si>
    <t>中村　晴美</t>
    <rPh sb="3" eb="5">
      <t>ハルミ</t>
    </rPh>
    <phoneticPr fontId="4"/>
  </si>
  <si>
    <t>0599-85-1451</t>
  </si>
  <si>
    <t>514-0821</t>
    <phoneticPr fontId="4"/>
  </si>
  <si>
    <t>四日市市日永東三丁目4-63</t>
    <rPh sb="4" eb="7">
      <t>510-0886</t>
    </rPh>
    <rPh sb="7" eb="8">
      <t>3</t>
    </rPh>
    <rPh sb="8" eb="10">
      <t>チョウメ</t>
    </rPh>
    <phoneticPr fontId="4"/>
  </si>
  <si>
    <t>四日市
中央工業</t>
    <rPh sb="0" eb="3">
      <t>よっかいち</t>
    </rPh>
    <rPh sb="4" eb="6">
      <t>ちゅうおう</t>
    </rPh>
    <rPh sb="6" eb="8">
      <t>こうぎょう</t>
    </rPh>
    <phoneticPr fontId="4" type="Hiragana" alignment="distributed"/>
  </si>
  <si>
    <t>☆納屋</t>
    <rPh sb="1" eb="3">
      <t>なや</t>
    </rPh>
    <phoneticPr fontId="4" type="Hiragana" alignment="distributed"/>
  </si>
  <si>
    <t>514-2211</t>
    <phoneticPr fontId="4"/>
  </si>
  <si>
    <t>甫母町364</t>
    <rPh sb="0" eb="3">
      <t>５１９－４２０２</t>
    </rPh>
    <phoneticPr fontId="4"/>
  </si>
  <si>
    <t>遊木町108</t>
    <rPh sb="0" eb="3">
      <t>５１９－４２０５</t>
    </rPh>
    <phoneticPr fontId="4"/>
  </si>
  <si>
    <t>川北　博美</t>
    <rPh sb="0" eb="2">
      <t>かわきた</t>
    </rPh>
    <rPh sb="3" eb="5">
      <t>ひろみ</t>
    </rPh>
    <phoneticPr fontId="4" type="Hiragana" alignment="distributed"/>
  </si>
  <si>
    <t>◎は独立校</t>
    <rPh sb="2" eb="4">
      <t>どくりつ</t>
    </rPh>
    <rPh sb="4" eb="5">
      <t>こう</t>
    </rPh>
    <phoneticPr fontId="4" type="Hiragana" alignment="center"/>
  </si>
  <si>
    <t>◎伊勢まなび</t>
    <rPh sb="1" eb="3">
      <t>いせ</t>
    </rPh>
    <phoneticPr fontId="4" type="Hiragana" alignment="distributed"/>
  </si>
  <si>
    <t>◎みえ夢学園</t>
    <rPh sb="3" eb="4">
      <t>ゆめ</t>
    </rPh>
    <rPh sb="4" eb="6">
      <t>がくえん</t>
    </rPh>
    <phoneticPr fontId="4" type="Hiragana" alignment="distributed"/>
  </si>
  <si>
    <t>◎北星</t>
    <rPh sb="1" eb="3">
      <t>ほくせい</t>
    </rPh>
    <phoneticPr fontId="4" type="Hiragana" alignment="distributed"/>
  </si>
  <si>
    <t>御浜</t>
    <rPh sb="0" eb="2">
      <t>みはま</t>
    </rPh>
    <phoneticPr fontId="4" type="Hiragana" alignment="distributed"/>
  </si>
  <si>
    <t>御浜町志原1737</t>
    <rPh sb="0" eb="5">
      <t>５１９－５２０２</t>
    </rPh>
    <phoneticPr fontId="4"/>
  </si>
  <si>
    <t>阿田和</t>
    <rPh sb="0" eb="3">
      <t>あたわ</t>
    </rPh>
    <phoneticPr fontId="4" type="Hiragana" alignment="distributed"/>
  </si>
  <si>
    <t>寺田　英子</t>
    <rPh sb="0" eb="2">
      <t>テラダ</t>
    </rPh>
    <rPh sb="3" eb="5">
      <t>エイコ</t>
    </rPh>
    <phoneticPr fontId="4"/>
  </si>
  <si>
    <t>有馬町1398</t>
    <rPh sb="0" eb="3">
      <t>５１９－４３２５</t>
    </rPh>
    <phoneticPr fontId="4"/>
  </si>
  <si>
    <t>神上</t>
    <rPh sb="0" eb="2">
      <t>こうのうえ</t>
    </rPh>
    <phoneticPr fontId="4" type="Hiragana" alignment="distributed"/>
  </si>
  <si>
    <t>三船</t>
    <rPh sb="0" eb="2">
      <t>みふね</t>
    </rPh>
    <phoneticPr fontId="4" type="Hiragana" alignment="distributed"/>
  </si>
  <si>
    <t>hwatarad@hwatar.mie-c.ed.jp</t>
  </si>
  <si>
    <t>059-385-0072</t>
    <phoneticPr fontId="4"/>
  </si>
  <si>
    <t>059-385-4346</t>
    <phoneticPr fontId="4"/>
  </si>
  <si>
    <t>059-382-0269</t>
    <phoneticPr fontId="4"/>
  </si>
  <si>
    <t>059-383-2191</t>
    <phoneticPr fontId="4"/>
  </si>
  <si>
    <t>大原　恵子</t>
    <rPh sb="0" eb="2">
      <t>オオハラ</t>
    </rPh>
    <rPh sb="3" eb="5">
      <t>ケイコ</t>
    </rPh>
    <phoneticPr fontId="4"/>
  </si>
  <si>
    <t>早川　昌行</t>
    <rPh sb="0" eb="2">
      <t>ハヤカワ</t>
    </rPh>
    <rPh sb="3" eb="5">
      <t>マサユキ</t>
    </rPh>
    <phoneticPr fontId="4"/>
  </si>
  <si>
    <t>玉丸　宏二</t>
    <rPh sb="0" eb="1">
      <t>タマ</t>
    </rPh>
    <rPh sb="1" eb="2">
      <t>マル</t>
    </rPh>
    <rPh sb="3" eb="5">
      <t>コウジ</t>
    </rPh>
    <phoneticPr fontId="4"/>
  </si>
  <si>
    <t>中北　和子</t>
    <rPh sb="0" eb="2">
      <t>ナカキタ</t>
    </rPh>
    <rPh sb="3" eb="4">
      <t>ワ</t>
    </rPh>
    <rPh sb="4" eb="5">
      <t>コ</t>
    </rPh>
    <phoneticPr fontId="4"/>
  </si>
  <si>
    <t>梅が丘</t>
    <rPh sb="0" eb="1">
      <t>うめ</t>
    </rPh>
    <rPh sb="2" eb="3">
      <t>おか</t>
    </rPh>
    <phoneticPr fontId="4" type="Hiragana" alignment="distributed"/>
  </si>
  <si>
    <t>梅が丘北一番町340</t>
    <rPh sb="0" eb="7">
      <t>５１８－０７４６</t>
    </rPh>
    <phoneticPr fontId="4"/>
  </si>
  <si>
    <t>垣内田町6-1</t>
    <rPh sb="0" eb="4">
      <t>５１５－０１１８</t>
    </rPh>
    <phoneticPr fontId="4"/>
  </si>
  <si>
    <t>西黒部</t>
    <rPh sb="0" eb="3">
      <t>にしくろべ</t>
    </rPh>
    <phoneticPr fontId="4" type="Hiragana" alignment="distributed"/>
  </si>
  <si>
    <t>西黒部町713-1</t>
    <rPh sb="0" eb="4">
      <t>５１５－０１０３</t>
    </rPh>
    <phoneticPr fontId="4"/>
  </si>
  <si>
    <t>機殿</t>
    <rPh sb="0" eb="2">
      <t>はたどの</t>
    </rPh>
    <phoneticPr fontId="4" type="Hiragana" alignment="distributed"/>
  </si>
  <si>
    <t>六根町16-1</t>
    <rPh sb="0" eb="3">
      <t>５１５－０１２７</t>
    </rPh>
    <phoneticPr fontId="4"/>
  </si>
  <si>
    <t>朝見</t>
    <rPh sb="0" eb="2">
      <t>あさみ</t>
    </rPh>
    <phoneticPr fontId="4" type="Hiragana" alignment="distributed"/>
  </si>
  <si>
    <t>0594-22-5221</t>
  </si>
  <si>
    <t>0594-22-5022</t>
  </si>
  <si>
    <t>511-0937</t>
  </si>
  <si>
    <t>0594-31-2521</t>
  </si>
  <si>
    <t>0594-31-0035</t>
  </si>
  <si>
    <t>hwkuwa00@hwkuwa.mie-c.ed.jp</t>
  </si>
  <si>
    <t>511-0808</t>
  </si>
  <si>
    <t>井田　敏樹</t>
    <rPh sb="0" eb="2">
      <t>イダ</t>
    </rPh>
    <rPh sb="3" eb="5">
      <t>トシキ</t>
    </rPh>
    <phoneticPr fontId="4"/>
  </si>
  <si>
    <t>南出　かおり</t>
    <rPh sb="0" eb="2">
      <t>ミナミデ</t>
    </rPh>
    <phoneticPr fontId="4"/>
  </si>
  <si>
    <t>村田　文廣</t>
    <rPh sb="0" eb="2">
      <t>むらた</t>
    </rPh>
    <rPh sb="3" eb="4">
      <t>ふみ</t>
    </rPh>
    <rPh sb="4" eb="5">
      <t>ひろ</t>
    </rPh>
    <phoneticPr fontId="4" type="Hiragana" alignment="center"/>
  </si>
  <si>
    <t>熊野市井戸町796</t>
    <rPh sb="0" eb="3">
      <t>くまのし</t>
    </rPh>
    <rPh sb="3" eb="6">
      <t>いどちょう</t>
    </rPh>
    <phoneticPr fontId="4" type="Hiragana" alignment="center"/>
  </si>
  <si>
    <t>東汰上415-1</t>
    <rPh sb="0" eb="3">
      <t>５１１－０８０６</t>
    </rPh>
    <phoneticPr fontId="4"/>
  </si>
  <si>
    <t>明正</t>
    <rPh sb="0" eb="2">
      <t>めいせい</t>
    </rPh>
    <phoneticPr fontId="4" type="Hiragana" alignment="distributed"/>
  </si>
  <si>
    <t>６　三重県教育委員会</t>
    <rPh sb="2" eb="5">
      <t>ミエケン</t>
    </rPh>
    <rPh sb="5" eb="7">
      <t>キョウイク</t>
    </rPh>
    <rPh sb="7" eb="10">
      <t>イインカイ</t>
    </rPh>
    <phoneticPr fontId="4"/>
  </si>
  <si>
    <t>委員長</t>
    <rPh sb="0" eb="3">
      <t>イインチョウ</t>
    </rPh>
    <phoneticPr fontId="4"/>
  </si>
  <si>
    <t>委員</t>
    <rPh sb="0" eb="2">
      <t>イインチョウ</t>
    </rPh>
    <phoneticPr fontId="4"/>
  </si>
  <si>
    <t>(委員長職務代理者)</t>
    <rPh sb="1" eb="4">
      <t>イインチョウ</t>
    </rPh>
    <rPh sb="4" eb="6">
      <t>ショクム</t>
    </rPh>
    <rPh sb="6" eb="8">
      <t>ダイリ</t>
    </rPh>
    <rPh sb="8" eb="9">
      <t>シャ</t>
    </rPh>
    <phoneticPr fontId="4"/>
  </si>
  <si>
    <t>委員</t>
    <rPh sb="0" eb="2">
      <t>イイン</t>
    </rPh>
    <phoneticPr fontId="4"/>
  </si>
  <si>
    <t>三重県教育委員会事務局</t>
    <rPh sb="0" eb="3">
      <t>ミエケン</t>
    </rPh>
    <rPh sb="3" eb="5">
      <t>キョウイク</t>
    </rPh>
    <rPh sb="5" eb="8">
      <t>イインカイ</t>
    </rPh>
    <rPh sb="8" eb="11">
      <t>ジムキョク</t>
    </rPh>
    <phoneticPr fontId="4"/>
  </si>
  <si>
    <t>（郵便番号514-8570　津市広明町13番地）</t>
    <rPh sb="1" eb="5">
      <t>ユウビンバンゴウ</t>
    </rPh>
    <rPh sb="14" eb="16">
      <t>ツシ</t>
    </rPh>
    <rPh sb="16" eb="19">
      <t>コウメイチョウ</t>
    </rPh>
    <rPh sb="21" eb="23">
      <t>バンチ</t>
    </rPh>
    <phoneticPr fontId="4"/>
  </si>
  <si>
    <t>教育長</t>
    <rPh sb="0" eb="3">
      <t>キョウイクチョウ</t>
    </rPh>
    <phoneticPr fontId="4"/>
  </si>
  <si>
    <t>多気町片野2343</t>
    <rPh sb="0" eb="3">
      <t>タキチョウ</t>
    </rPh>
    <rPh sb="3" eb="5">
      <t>５１９－２２０３</t>
    </rPh>
    <phoneticPr fontId="4"/>
  </si>
  <si>
    <t>三重県公立小中学校教頭会</t>
    <rPh sb="0" eb="3">
      <t>ミエケン</t>
    </rPh>
    <rPh sb="3" eb="5">
      <t>コウリツ</t>
    </rPh>
    <rPh sb="5" eb="9">
      <t>ショウチュウガッコウ</t>
    </rPh>
    <rPh sb="9" eb="11">
      <t>キョウトウ</t>
    </rPh>
    <rPh sb="11" eb="12">
      <t>カイ</t>
    </rPh>
    <phoneticPr fontId="4"/>
  </si>
  <si>
    <t>教育総務課</t>
    <rPh sb="0" eb="2">
      <t>キョウイク</t>
    </rPh>
    <rPh sb="2" eb="5">
      <t>ソウムカ</t>
    </rPh>
    <phoneticPr fontId="4"/>
  </si>
  <si>
    <t>丹生寺町633</t>
    <rPh sb="0" eb="4">
      <t>５１５－０８３２</t>
    </rPh>
    <phoneticPr fontId="4"/>
  </si>
  <si>
    <t>井土　和久</t>
    <rPh sb="0" eb="1">
      <t>イ</t>
    </rPh>
    <rPh sb="1" eb="2">
      <t>ド</t>
    </rPh>
    <rPh sb="3" eb="5">
      <t>カズヒサ</t>
    </rPh>
    <phoneticPr fontId="4"/>
  </si>
  <si>
    <t>伊藤　青史</t>
    <rPh sb="0" eb="2">
      <t>イトウ</t>
    </rPh>
    <rPh sb="3" eb="4">
      <t>アオ</t>
    </rPh>
    <rPh sb="4" eb="5">
      <t>フミ</t>
    </rPh>
    <phoneticPr fontId="4"/>
  </si>
  <si>
    <t>神内</t>
    <rPh sb="0" eb="2">
      <t>こうのうち</t>
    </rPh>
    <phoneticPr fontId="4" type="Hiragana" alignment="distributed"/>
  </si>
  <si>
    <t>514-0101</t>
  </si>
  <si>
    <t>長島町源部外面215</t>
    <rPh sb="3" eb="7">
      <t>５１１－１１２５</t>
    </rPh>
    <phoneticPr fontId="4"/>
  </si>
  <si>
    <t>鳥羽市安楽島町1459</t>
    <rPh sb="0" eb="7">
      <t>517-0021</t>
    </rPh>
    <phoneticPr fontId="4"/>
  </si>
  <si>
    <t>本町一丁目9-17</t>
    <rPh sb="0" eb="2">
      <t>５１９－０１１６</t>
    </rPh>
    <rPh sb="2" eb="3">
      <t>１</t>
    </rPh>
    <rPh sb="3" eb="5">
      <t>チョウメ</t>
    </rPh>
    <phoneticPr fontId="4"/>
  </si>
  <si>
    <t>みどり町53-1</t>
    <rPh sb="0" eb="4">
      <t>５１９－０１０６</t>
    </rPh>
    <phoneticPr fontId="4"/>
  </si>
  <si>
    <t>みずほ台</t>
    <rPh sb="3" eb="4">
      <t>だい</t>
    </rPh>
    <phoneticPr fontId="4" type="Hiragana" alignment="distributed"/>
  </si>
  <si>
    <t>みずほ台14-295</t>
    <rPh sb="0" eb="4">
      <t>５１９－０１０５</t>
    </rPh>
    <phoneticPr fontId="4"/>
  </si>
  <si>
    <t>修成町12-1</t>
    <rPh sb="0" eb="3">
      <t>５１４－０８３７</t>
    </rPh>
    <phoneticPr fontId="4"/>
  </si>
  <si>
    <t>059-262-4779</t>
  </si>
  <si>
    <t>518-0221</t>
  </si>
  <si>
    <t>0595-52-0327</t>
  </si>
  <si>
    <t>0595-52-1428</t>
  </si>
  <si>
    <t>イ 全日制専攻科（本校1）</t>
  </si>
  <si>
    <t>伊勢市神田久志本町1560</t>
    <rPh sb="0" eb="9">
      <t>516-0016</t>
    </rPh>
    <phoneticPr fontId="4"/>
  </si>
  <si>
    <t>盲</t>
    <rPh sb="0" eb="1">
      <t>もう</t>
    </rPh>
    <phoneticPr fontId="4" type="Hiragana" alignment="distributed"/>
  </si>
  <si>
    <t>津市高茶屋四丁目39-1</t>
    <rPh sb="0" eb="2">
      <t>ツシ</t>
    </rPh>
    <rPh sb="2" eb="5">
      <t>タカジャヤ</t>
    </rPh>
    <rPh sb="5" eb="6">
      <t>4</t>
    </rPh>
    <rPh sb="6" eb="8">
      <t>チョウメ</t>
    </rPh>
    <phoneticPr fontId="4"/>
  </si>
  <si>
    <t>聾</t>
    <rPh sb="0" eb="1">
      <t>ろう</t>
    </rPh>
    <phoneticPr fontId="4" type="Hiragana" alignment="distributed"/>
  </si>
  <si>
    <t>津市城山一丁目5-29</t>
    <rPh sb="2" eb="4">
      <t>514-0818</t>
    </rPh>
    <rPh sb="4" eb="5">
      <t>1</t>
    </rPh>
    <rPh sb="5" eb="7">
      <t>チョウメ</t>
    </rPh>
    <phoneticPr fontId="4"/>
  </si>
  <si>
    <t>津市城山一丁目29-16</t>
    <rPh sb="2" eb="4">
      <t>514-0818</t>
    </rPh>
    <rPh sb="4" eb="5">
      <t>1</t>
    </rPh>
    <rPh sb="5" eb="7">
      <t>チョウメ</t>
    </rPh>
    <phoneticPr fontId="4"/>
  </si>
  <si>
    <t>高等専門学校</t>
    <rPh sb="0" eb="2">
      <t>コウトウ</t>
    </rPh>
    <rPh sb="2" eb="4">
      <t>センモン</t>
    </rPh>
    <rPh sb="4" eb="6">
      <t>ガッコウ</t>
    </rPh>
    <phoneticPr fontId="4"/>
  </si>
  <si>
    <t>川崎</t>
    <rPh sb="0" eb="2">
      <t>かわさき</t>
    </rPh>
    <phoneticPr fontId="4" type="Hiragana" alignment="distributed"/>
  </si>
  <si>
    <t>能褒野町77-22</t>
    <rPh sb="0" eb="4">
      <t>５１９－０２１２</t>
    </rPh>
    <phoneticPr fontId="4"/>
  </si>
  <si>
    <t>西村町2787-2</t>
    <rPh sb="0" eb="3">
      <t>５１２－１３０５</t>
    </rPh>
    <phoneticPr fontId="4"/>
  </si>
  <si>
    <t>常磐</t>
    <rPh sb="0" eb="2">
      <t>ときわ</t>
    </rPh>
    <phoneticPr fontId="4" type="Hiragana" alignment="distributed"/>
  </si>
  <si>
    <t>西笹川</t>
    <rPh sb="0" eb="3">
      <t>にしささがわ</t>
    </rPh>
    <phoneticPr fontId="4" type="Hiragana" alignment="distributed"/>
  </si>
  <si>
    <t>松阪市豊原町1600</t>
    <rPh sb="3" eb="6">
      <t>515-0205</t>
    </rPh>
    <phoneticPr fontId="4"/>
  </si>
  <si>
    <t>(高等学校)</t>
    <rPh sb="1" eb="3">
      <t>コウトウ</t>
    </rPh>
    <rPh sb="3" eb="5">
      <t>ガッコウ</t>
    </rPh>
    <phoneticPr fontId="4"/>
  </si>
  <si>
    <t>飯南</t>
    <rPh sb="0" eb="2">
      <t>いいなん</t>
    </rPh>
    <phoneticPr fontId="4" type="Hiragana" alignment="distributed"/>
  </si>
  <si>
    <t>多気郡多気町相可50</t>
    <rPh sb="0" eb="8">
      <t>519-2181</t>
    </rPh>
    <phoneticPr fontId="4"/>
  </si>
  <si>
    <t>宮川</t>
    <rPh sb="0" eb="2">
      <t>みやがわ</t>
    </rPh>
    <phoneticPr fontId="4" type="Hiragana" alignment="distributed"/>
  </si>
  <si>
    <t>昴学園</t>
    <rPh sb="0" eb="3">
      <t>すばるがくえん</t>
    </rPh>
    <phoneticPr fontId="4" type="Hiragana" alignment="distributed"/>
  </si>
  <si>
    <t>多気郡大台町茂原48</t>
    <rPh sb="3" eb="6">
      <t>オオダイチョウ</t>
    </rPh>
    <rPh sb="6" eb="8">
      <t>モバラ</t>
    </rPh>
    <phoneticPr fontId="4"/>
  </si>
  <si>
    <t>椿</t>
    <rPh sb="0" eb="1">
      <t>つばき</t>
    </rPh>
    <phoneticPr fontId="4" type="Hiragana" alignment="distributed"/>
  </si>
  <si>
    <t>☆遊木</t>
    <rPh sb="1" eb="3">
      <t>ゆき</t>
    </rPh>
    <phoneticPr fontId="4" type="Hiragana" alignment="distributed"/>
  </si>
  <si>
    <t>519-4205</t>
    <phoneticPr fontId="4"/>
  </si>
  <si>
    <t>久居西鷹跡町494</t>
    <rPh sb="0" eb="2">
      <t>ヒサイ</t>
    </rPh>
    <rPh sb="2" eb="6">
      <t>ニシタカトマチ</t>
    </rPh>
    <phoneticPr fontId="4"/>
  </si>
  <si>
    <t>久居一色町940</t>
    <rPh sb="0" eb="2">
      <t>ヒサイ</t>
    </rPh>
    <rPh sb="2" eb="5">
      <t>５１４－１２５３</t>
    </rPh>
    <phoneticPr fontId="4"/>
  </si>
  <si>
    <t>久居井戸山町721-1</t>
    <rPh sb="0" eb="2">
      <t>ヒサイ</t>
    </rPh>
    <rPh sb="2" eb="6">
      <t>５１４－１１１４</t>
    </rPh>
    <phoneticPr fontId="4"/>
  </si>
  <si>
    <t>二木島町729</t>
    <rPh sb="0" eb="4">
      <t>５１９－４２０４</t>
    </rPh>
    <phoneticPr fontId="4"/>
  </si>
  <si>
    <t>名張よさみ</t>
    <rPh sb="0" eb="2">
      <t>なばり</t>
    </rPh>
    <phoneticPr fontId="4" type="Hiragana" alignment="distributed"/>
  </si>
  <si>
    <t>菰野町千草3861</t>
    <rPh sb="3" eb="5">
      <t>５１０－１２５１</t>
    </rPh>
    <phoneticPr fontId="4"/>
  </si>
  <si>
    <t>朝上</t>
    <rPh sb="0" eb="2">
      <t>あさかみ</t>
    </rPh>
    <phoneticPr fontId="4" type="Hiragana" alignment="distributed"/>
  </si>
  <si>
    <t>三重県市町教育長会</t>
    <rPh sb="0" eb="3">
      <t>ミエケン</t>
    </rPh>
    <rPh sb="3" eb="5">
      <t>シチョウ</t>
    </rPh>
    <rPh sb="5" eb="8">
      <t>キョウイクチョウ</t>
    </rPh>
    <rPh sb="8" eb="9">
      <t>カイ</t>
    </rPh>
    <phoneticPr fontId="4"/>
  </si>
  <si>
    <t>四郷</t>
    <rPh sb="0" eb="2">
      <t>よごう</t>
    </rPh>
    <phoneticPr fontId="4" type="Hiragana" alignment="distributed"/>
  </si>
  <si>
    <t>西日野町3207-1</t>
    <rPh sb="0" eb="4">
      <t>５１０－０９４３</t>
    </rPh>
    <phoneticPr fontId="4"/>
  </si>
  <si>
    <t>浜島町浜島709</t>
    <rPh sb="0" eb="5">
      <t>５１７－０４０４</t>
    </rPh>
    <phoneticPr fontId="4"/>
  </si>
  <si>
    <t>大台町佐原107</t>
    <rPh sb="3" eb="5">
      <t>５１９－２４０４</t>
    </rPh>
    <phoneticPr fontId="4"/>
  </si>
  <si>
    <t>hiino61@hiino.mie-c.ed.jp</t>
  </si>
  <si>
    <t>ctu00@ctu.mie-c.ed.jp</t>
  </si>
  <si>
    <t>hhakusad@hhakus.mie-c.ed.jp</t>
  </si>
  <si>
    <t>hiinan51@center.mie-c.ed.jp</t>
  </si>
  <si>
    <t>htobaad@htoba.mie-c.ed.jp</t>
  </si>
  <si>
    <t>514-1121</t>
  </si>
  <si>
    <t>芸濃町林325</t>
    <rPh sb="3" eb="4">
      <t>５１４－２２０２</t>
    </rPh>
    <phoneticPr fontId="4"/>
  </si>
  <si>
    <t>0596-28-2077</t>
  </si>
  <si>
    <t>0596-23-9811</t>
  </si>
  <si>
    <t>立野町1344</t>
    <rPh sb="0" eb="3">
      <t>５１５－００５４</t>
    </rPh>
    <phoneticPr fontId="4"/>
  </si>
  <si>
    <t>大江</t>
    <rPh sb="0" eb="2">
      <t>おおえ</t>
    </rPh>
    <phoneticPr fontId="4" type="Hiragana" alignment="distributed"/>
  </si>
  <si>
    <t xml:space="preserve">                        三重県教育委員会</t>
    <rPh sb="24" eb="27">
      <t>ミエケン</t>
    </rPh>
    <rPh sb="27" eb="29">
      <t>キョウイク</t>
    </rPh>
    <rPh sb="29" eb="32">
      <t>イインカイ</t>
    </rPh>
    <phoneticPr fontId="4"/>
  </si>
  <si>
    <t>江戸橋一丁目30</t>
    <rPh sb="0" eb="3">
      <t>５１４－０００１</t>
    </rPh>
    <rPh sb="3" eb="4">
      <t>１</t>
    </rPh>
    <rPh sb="4" eb="6">
      <t>チョウメ</t>
    </rPh>
    <phoneticPr fontId="4"/>
  </si>
  <si>
    <t>西柘植</t>
    <rPh sb="0" eb="3">
      <t>にしつげ</t>
    </rPh>
    <phoneticPr fontId="4" type="Hiragana" alignment="distributed"/>
  </si>
  <si>
    <t>三重郡川越町豊田2302-1</t>
    <rPh sb="3" eb="6">
      <t>カワゴエチョウ</t>
    </rPh>
    <rPh sb="6" eb="8">
      <t>トヨタ</t>
    </rPh>
    <phoneticPr fontId="4"/>
  </si>
  <si>
    <t>神戸</t>
    <rPh sb="0" eb="2">
      <t>かんべ</t>
    </rPh>
    <phoneticPr fontId="4" type="Hiragana" alignment="distributed"/>
  </si>
  <si>
    <t>藤</t>
    <rPh sb="0" eb="1">
      <t>ふじ</t>
    </rPh>
    <phoneticPr fontId="4" type="Hiragana" alignment="distributed"/>
  </si>
  <si>
    <t>伊船町1693</t>
    <rPh sb="0" eb="3">
      <t>５１９－０３２３</t>
    </rPh>
    <phoneticPr fontId="4"/>
  </si>
  <si>
    <t>518-0606</t>
    <phoneticPr fontId="4"/>
  </si>
  <si>
    <t>0595-63-2800</t>
    <phoneticPr fontId="4"/>
  </si>
  <si>
    <t>0595-63-2816</t>
    <phoneticPr fontId="4"/>
  </si>
  <si>
    <t>518-0413</t>
    <phoneticPr fontId="4"/>
  </si>
  <si>
    <t>0595-68-1104</t>
    <phoneticPr fontId="4"/>
  </si>
  <si>
    <t>0595-68-5404</t>
    <phoneticPr fontId="4"/>
  </si>
  <si>
    <t>　〃　　後藤太一郎</t>
    <rPh sb="4" eb="6">
      <t>ゴトウ</t>
    </rPh>
    <rPh sb="6" eb="9">
      <t>タイチロウ</t>
    </rPh>
    <phoneticPr fontId="4"/>
  </si>
  <si>
    <t>御浜町阿田和3996-1</t>
    <rPh sb="3" eb="6">
      <t>５１９－５２０４</t>
    </rPh>
    <phoneticPr fontId="4"/>
  </si>
  <si>
    <t>四日市工業</t>
    <rPh sb="0" eb="5">
      <t>よっかいちこうぎょう</t>
    </rPh>
    <phoneticPr fontId="4" type="Hiragana" alignment="distributed"/>
  </si>
  <si>
    <t>北玉垣町734</t>
    <rPh sb="0" eb="4">
      <t>５１３－０８１３</t>
    </rPh>
    <phoneticPr fontId="4"/>
  </si>
  <si>
    <t>神戸七丁目4-12</t>
    <rPh sb="0" eb="2">
      <t>５１３－０８０１</t>
    </rPh>
    <rPh sb="2" eb="3">
      <t>７</t>
    </rPh>
    <rPh sb="3" eb="5">
      <t>チョウメ</t>
    </rPh>
    <phoneticPr fontId="4"/>
  </si>
  <si>
    <t>五祝町1068</t>
    <rPh sb="0" eb="3">
      <t>５１０－０２５２</t>
    </rPh>
    <phoneticPr fontId="4"/>
  </si>
  <si>
    <t>大里窪田町1870</t>
    <rPh sb="0" eb="5">
      <t>５１４－０１２５</t>
    </rPh>
    <phoneticPr fontId="4"/>
  </si>
  <si>
    <t>修徳</t>
    <rPh sb="0" eb="2">
      <t>しゅうとく</t>
    </rPh>
    <phoneticPr fontId="4" type="Hiragana" alignment="distributed"/>
  </si>
  <si>
    <t>寺家一丁目41-1</t>
    <rPh sb="0" eb="2">
      <t>５１０－０２５４</t>
    </rPh>
    <rPh sb="2" eb="3">
      <t>１</t>
    </rPh>
    <rPh sb="3" eb="5">
      <t>チョウメ</t>
    </rPh>
    <phoneticPr fontId="4"/>
  </si>
  <si>
    <t>いなべ市</t>
    <rPh sb="3" eb="4">
      <t>シ</t>
    </rPh>
    <phoneticPr fontId="4"/>
  </si>
  <si>
    <t>松ヶ崎</t>
    <rPh sb="0" eb="3">
      <t>まつがさき</t>
    </rPh>
    <phoneticPr fontId="4" type="Hiragana" alignment="distributed"/>
  </si>
  <si>
    <t>西浦二丁目5-36</t>
    <rPh sb="0" eb="2">
      <t>５１０－００７１</t>
    </rPh>
    <rPh sb="2" eb="3">
      <t>２</t>
    </rPh>
    <rPh sb="3" eb="5">
      <t>チョウメ</t>
    </rPh>
    <phoneticPr fontId="4"/>
  </si>
  <si>
    <t>北星</t>
    <rPh sb="0" eb="2">
      <t>ほくせい</t>
    </rPh>
    <phoneticPr fontId="4" type="Hiragana" alignment="distributed"/>
  </si>
  <si>
    <t>短期大学</t>
    <rPh sb="0" eb="2">
      <t>タンキ</t>
    </rPh>
    <rPh sb="2" eb="4">
      <t>ダイガク</t>
    </rPh>
    <phoneticPr fontId="4"/>
  </si>
  <si>
    <t>大学</t>
    <rPh sb="0" eb="2">
      <t>ダイガク</t>
    </rPh>
    <phoneticPr fontId="4"/>
  </si>
  <si>
    <t>１</t>
    <phoneticPr fontId="4"/>
  </si>
  <si>
    <t>尾呂志学園</t>
    <rPh sb="0" eb="1">
      <t>お</t>
    </rPh>
    <rPh sb="1" eb="2">
      <t>ろ</t>
    </rPh>
    <rPh sb="2" eb="3">
      <t>し</t>
    </rPh>
    <rPh sb="3" eb="5">
      <t>がくえん</t>
    </rPh>
    <phoneticPr fontId="4" type="Hiragana" alignment="distributed"/>
  </si>
  <si>
    <t>御浜町上野535-5</t>
    <rPh sb="3" eb="5">
      <t>５１９－５３２２</t>
    </rPh>
    <phoneticPr fontId="4"/>
  </si>
  <si>
    <t>桑名西</t>
    <rPh sb="0" eb="3">
      <t>くわなにし</t>
    </rPh>
    <phoneticPr fontId="4" type="Hiragana" alignment="distributed"/>
  </si>
  <si>
    <t>多気郡明和町馬之上945</t>
    <rPh sb="0" eb="3">
      <t>タキグン</t>
    </rPh>
    <phoneticPr fontId="4"/>
  </si>
  <si>
    <t>白塚</t>
    <rPh sb="0" eb="2">
      <t>しらつか</t>
    </rPh>
    <phoneticPr fontId="4" type="Hiragana" alignment="distributed"/>
  </si>
  <si>
    <t>公　　　　　　　　　　立</t>
    <rPh sb="0" eb="12">
      <t>コウリツ</t>
    </rPh>
    <phoneticPr fontId="4"/>
  </si>
  <si>
    <t>国　　　立</t>
    <rPh sb="0" eb="5">
      <t>コクリツ</t>
    </rPh>
    <phoneticPr fontId="4"/>
  </si>
  <si>
    <t>私　　　立</t>
    <rPh sb="0" eb="5">
      <t>シリツ</t>
    </rPh>
    <phoneticPr fontId="4"/>
  </si>
  <si>
    <t>本　　　校</t>
    <rPh sb="0" eb="5">
      <t>ホンコウ</t>
    </rPh>
    <phoneticPr fontId="4"/>
  </si>
  <si>
    <t>分　　　校</t>
    <rPh sb="0" eb="5">
      <t>ブンコウ</t>
    </rPh>
    <phoneticPr fontId="4"/>
  </si>
  <si>
    <t>幼稚園</t>
    <rPh sb="0" eb="3">
      <t>ヨウチエン</t>
    </rPh>
    <phoneticPr fontId="4"/>
  </si>
  <si>
    <t>小片野町228</t>
    <rPh sb="0" eb="4">
      <t>５１５－１２０４</t>
    </rPh>
    <phoneticPr fontId="4"/>
  </si>
  <si>
    <t>日永四丁目5-13</t>
    <rPh sb="0" eb="2">
      <t>５１０－０８８５</t>
    </rPh>
    <rPh sb="2" eb="3">
      <t>４</t>
    </rPh>
    <rPh sb="3" eb="5">
      <t>チョウメ</t>
    </rPh>
    <phoneticPr fontId="4"/>
  </si>
  <si>
    <t>岩　崎　恭　典</t>
    <rPh sb="0" eb="1">
      <t>イワ</t>
    </rPh>
    <rPh sb="2" eb="3">
      <t>ザキ</t>
    </rPh>
    <rPh sb="4" eb="5">
      <t>ヤスシ</t>
    </rPh>
    <rPh sb="6" eb="7">
      <t>テン</t>
    </rPh>
    <phoneticPr fontId="4"/>
  </si>
  <si>
    <t>日本スポーツ振興センター名古屋支所</t>
    <rPh sb="0" eb="2">
      <t>ニッポン</t>
    </rPh>
    <rPh sb="6" eb="8">
      <t>シンコウ</t>
    </rPh>
    <rPh sb="12" eb="15">
      <t>ナゴヤ</t>
    </rPh>
    <rPh sb="15" eb="17">
      <t>シショ</t>
    </rPh>
    <phoneticPr fontId="4"/>
  </si>
  <si>
    <t>大紀町</t>
    <rPh sb="0" eb="1">
      <t>だい</t>
    </rPh>
    <rPh sb="1" eb="2">
      <t>おさむ</t>
    </rPh>
    <rPh sb="2" eb="3">
      <t>まち</t>
    </rPh>
    <phoneticPr fontId="4" type="Hiragana" alignment="center"/>
  </si>
  <si>
    <t>志摩市</t>
    <rPh sb="0" eb="3">
      <t>しまし</t>
    </rPh>
    <phoneticPr fontId="4" type="Hiragana" alignment="center"/>
  </si>
  <si>
    <t>…………………………………………………………………………………</t>
    <phoneticPr fontId="4"/>
  </si>
  <si>
    <t>飯高町粟野481</t>
    <rPh sb="3" eb="5">
      <t>５１５－１６１３</t>
    </rPh>
    <phoneticPr fontId="4"/>
  </si>
  <si>
    <t>設　置　者　別　学　校　数</t>
    <rPh sb="0" eb="5">
      <t>セッチシャ</t>
    </rPh>
    <rPh sb="6" eb="7">
      <t>ベツ</t>
    </rPh>
    <rPh sb="8" eb="11">
      <t>ガッコウ</t>
    </rPh>
    <rPh sb="12" eb="13">
      <t>スウ</t>
    </rPh>
    <phoneticPr fontId="4"/>
  </si>
  <si>
    <t>区　　　　　　　　分</t>
    <rPh sb="0" eb="10">
      <t>クブン</t>
    </rPh>
    <phoneticPr fontId="4"/>
  </si>
  <si>
    <t>山本町750</t>
    <rPh sb="0" eb="3">
      <t>５１９－０３１５</t>
    </rPh>
    <phoneticPr fontId="4"/>
  </si>
  <si>
    <t>東旭が丘五丁目3-18</t>
    <rPh sb="0" eb="4">
      <t>５１０－０２１１</t>
    </rPh>
    <rPh sb="4" eb="5">
      <t>５</t>
    </rPh>
    <rPh sb="5" eb="7">
      <t>チョウメ</t>
    </rPh>
    <phoneticPr fontId="4"/>
  </si>
  <si>
    <t>朝日</t>
    <rPh sb="0" eb="2">
      <t>あさひ</t>
    </rPh>
    <phoneticPr fontId="4" type="Hiragana" alignment="distributed"/>
  </si>
  <si>
    <t>朝日町柿2838</t>
    <rPh sb="0" eb="4">
      <t>５１０－８１０３</t>
    </rPh>
    <phoneticPr fontId="4"/>
  </si>
  <si>
    <t>川越町豊田一色67</t>
    <rPh sb="0" eb="7">
      <t>５１０－８１２３</t>
    </rPh>
    <phoneticPr fontId="4"/>
  </si>
  <si>
    <t>江ヶ室一丁目2-10</t>
    <rPh sb="0" eb="3">
      <t>５１９－０１２１</t>
    </rPh>
    <rPh sb="3" eb="4">
      <t>１</t>
    </rPh>
    <rPh sb="4" eb="6">
      <t>チョウメ</t>
    </rPh>
    <phoneticPr fontId="4"/>
  </si>
  <si>
    <t>　　　　　※専攻科、選科生・聴講生を除く</t>
    <rPh sb="6" eb="8">
      <t>センコウ</t>
    </rPh>
    <rPh sb="8" eb="9">
      <t>カ</t>
    </rPh>
    <rPh sb="10" eb="11">
      <t>セン</t>
    </rPh>
    <rPh sb="11" eb="12">
      <t>カ</t>
    </rPh>
    <rPh sb="12" eb="13">
      <t>ナマ</t>
    </rPh>
    <rPh sb="14" eb="17">
      <t>チョウコウセイ</t>
    </rPh>
    <rPh sb="18" eb="19">
      <t>ノゾ</t>
    </rPh>
    <phoneticPr fontId="4"/>
  </si>
  <si>
    <t>☆豊浜西</t>
    <rPh sb="1" eb="4">
      <t>とよはまにし</t>
    </rPh>
    <phoneticPr fontId="4" type="Hiragana" alignment="distributed"/>
  </si>
  <si>
    <t>前田　正男</t>
    <rPh sb="0" eb="2">
      <t>まえだ</t>
    </rPh>
    <rPh sb="3" eb="5">
      <t>まさお</t>
    </rPh>
    <phoneticPr fontId="4" type="Hiragana" alignment="center"/>
  </si>
  <si>
    <t>川本　清貴</t>
    <rPh sb="0" eb="2">
      <t>かわもと</t>
    </rPh>
    <rPh sb="3" eb="5">
      <t>きよたか</t>
    </rPh>
    <phoneticPr fontId="4" type="Hiragana" alignment="center"/>
  </si>
  <si>
    <t>桜島町四丁目12</t>
    <rPh sb="0" eb="1">
      <t>サクラ</t>
    </rPh>
    <rPh sb="1" eb="2">
      <t>シマ</t>
    </rPh>
    <rPh sb="2" eb="3">
      <t>チョウ</t>
    </rPh>
    <rPh sb="3" eb="4">
      <t>４</t>
    </rPh>
    <rPh sb="4" eb="6">
      <t>チョウメ</t>
    </rPh>
    <phoneticPr fontId="4"/>
  </si>
  <si>
    <t>二見町荘1500</t>
    <rPh sb="0" eb="4">
      <t>５１９－０６０６</t>
    </rPh>
    <phoneticPr fontId="4"/>
  </si>
  <si>
    <t>今一色</t>
    <rPh sb="0" eb="1">
      <t>いま</t>
    </rPh>
    <rPh sb="1" eb="3">
      <t>いしき</t>
    </rPh>
    <phoneticPr fontId="4" type="Hiragana" alignment="distributed"/>
  </si>
  <si>
    <t>△多　　気</t>
    <rPh sb="1" eb="5">
      <t>たき</t>
    </rPh>
    <phoneticPr fontId="4" type="Hiragana" alignment="distributed"/>
  </si>
  <si>
    <t>亀山市和賀町1789-4</t>
  </si>
  <si>
    <t>教 育 長</t>
  </si>
  <si>
    <t>桑名市</t>
  </si>
  <si>
    <t>511-8601</t>
  </si>
  <si>
    <t>府中</t>
    <rPh sb="0" eb="2">
      <t>ふちゅう</t>
    </rPh>
    <phoneticPr fontId="4" type="Hiragana" alignment="distributed"/>
  </si>
  <si>
    <t>島ヶ原514-2</t>
    <rPh sb="0" eb="3">
      <t>シマガハラ</t>
    </rPh>
    <phoneticPr fontId="4"/>
  </si>
  <si>
    <t>519-3421</t>
    <phoneticPr fontId="4"/>
  </si>
  <si>
    <t>0594-76-6681</t>
    <phoneticPr fontId="4"/>
  </si>
  <si>
    <t>511-0232</t>
    <phoneticPr fontId="4"/>
  </si>
  <si>
    <t>0594-76-3150</t>
    <phoneticPr fontId="4"/>
  </si>
  <si>
    <t>511-0233</t>
    <phoneticPr fontId="4"/>
  </si>
  <si>
    <t>0594-76-4433</t>
    <phoneticPr fontId="4"/>
  </si>
  <si>
    <t>510-0088</t>
    <phoneticPr fontId="4"/>
  </si>
  <si>
    <t>059-352-3789</t>
    <phoneticPr fontId="4"/>
  </si>
  <si>
    <t>059-352-3899</t>
    <phoneticPr fontId="4"/>
  </si>
  <si>
    <t>510-0045</t>
    <phoneticPr fontId="4"/>
  </si>
  <si>
    <t>奥村　典保</t>
    <rPh sb="0" eb="2">
      <t>オクムラ</t>
    </rPh>
    <rPh sb="3" eb="5">
      <t>ノリヤス</t>
    </rPh>
    <phoneticPr fontId="4"/>
  </si>
  <si>
    <t>藤原町川合770</t>
    <rPh sb="0" eb="2">
      <t>フジワラ</t>
    </rPh>
    <rPh sb="2" eb="3">
      <t>チョウ</t>
    </rPh>
    <rPh sb="3" eb="5">
      <t>カワイ</t>
    </rPh>
    <phoneticPr fontId="4"/>
  </si>
  <si>
    <t>松阪市殿町1315-3</t>
  </si>
  <si>
    <t>0598-25-0133</t>
  </si>
  <si>
    <t>512-8065</t>
  </si>
  <si>
    <t>明生</t>
    <rPh sb="0" eb="2">
      <t>めいせい</t>
    </rPh>
    <phoneticPr fontId="4" type="Hiragana" alignment="distributed"/>
  </si>
  <si>
    <t>大池二丁目13-1</t>
    <rPh sb="0" eb="2">
      <t>５１３－０８２７</t>
    </rPh>
    <rPh sb="2" eb="3">
      <t>２</t>
    </rPh>
    <rPh sb="3" eb="5">
      <t>チョウメ</t>
    </rPh>
    <phoneticPr fontId="4"/>
  </si>
  <si>
    <t>西之庄町150</t>
    <rPh sb="0" eb="4">
      <t>５１５－０８１６</t>
    </rPh>
    <phoneticPr fontId="4"/>
  </si>
  <si>
    <t>第四</t>
    <rPh sb="0" eb="2">
      <t>だいよん</t>
    </rPh>
    <phoneticPr fontId="4" type="Hiragana" alignment="distributed"/>
  </si>
  <si>
    <t>榊原</t>
    <rPh sb="0" eb="2">
      <t>さかきばら</t>
    </rPh>
    <phoneticPr fontId="4" type="Hiragana" alignment="distributed"/>
  </si>
  <si>
    <t>鳥　羽　市（本園1）</t>
    <rPh sb="0" eb="5">
      <t>トバシ</t>
    </rPh>
    <rPh sb="6" eb="7">
      <t>ホン</t>
    </rPh>
    <rPh sb="7" eb="8">
      <t>エン</t>
    </rPh>
    <phoneticPr fontId="4"/>
  </si>
  <si>
    <t>大明西町4-12</t>
    <rPh sb="0" eb="4">
      <t>５１７－００２３</t>
    </rPh>
    <phoneticPr fontId="4"/>
  </si>
  <si>
    <t xml:space="preserve">
四日市市萱生町1200
</t>
    <rPh sb="1" eb="5">
      <t>ヨッカイチシ</t>
    </rPh>
    <rPh sb="6" eb="7">
      <t>ナマ</t>
    </rPh>
    <rPh sb="7" eb="8">
      <t>チョウ</t>
    </rPh>
    <phoneticPr fontId="4"/>
  </si>
  <si>
    <t>学校組合</t>
    <rPh sb="0" eb="2">
      <t>がっこう</t>
    </rPh>
    <rPh sb="2" eb="4">
      <t>くみあい</t>
    </rPh>
    <phoneticPr fontId="4" type="Hiragana" alignment="center"/>
  </si>
  <si>
    <t>嬉野川北町1338-2</t>
    <rPh sb="2" eb="4">
      <t>５１５－２３１６</t>
    </rPh>
    <rPh sb="4" eb="5">
      <t>マチ</t>
    </rPh>
    <phoneticPr fontId="4"/>
  </si>
  <si>
    <t>阿児町鵜方3347-2</t>
    <rPh sb="0" eb="5">
      <t>５１７－０５０１</t>
    </rPh>
    <phoneticPr fontId="4"/>
  </si>
  <si>
    <t>度会町棚橋1679-1</t>
    <rPh sb="0" eb="5">
      <t>５１６－２１０３</t>
    </rPh>
    <phoneticPr fontId="4"/>
  </si>
  <si>
    <t>大宮</t>
    <rPh sb="0" eb="2">
      <t>おおみや</t>
    </rPh>
    <phoneticPr fontId="4" type="Hiragana" alignment="distributed"/>
  </si>
  <si>
    <t>七保</t>
    <rPh sb="0" eb="2">
      <t>ななほ</t>
    </rPh>
    <phoneticPr fontId="4" type="Hiragana" alignment="distributed"/>
  </si>
  <si>
    <t>津市半田534</t>
    <rPh sb="2" eb="4">
      <t>514-0823</t>
    </rPh>
    <phoneticPr fontId="4"/>
  </si>
  <si>
    <t>津商業</t>
    <rPh sb="0" eb="3">
      <t>つしょうぎょう</t>
    </rPh>
    <phoneticPr fontId="4" type="Hiragana" alignment="distributed"/>
  </si>
  <si>
    <t>津市渋見町699</t>
    <rPh sb="2" eb="5">
      <t>514-0063</t>
    </rPh>
    <phoneticPr fontId="4"/>
  </si>
  <si>
    <t>久居</t>
    <rPh sb="0" eb="2">
      <t>ひさい</t>
    </rPh>
    <phoneticPr fontId="4" type="Hiragana" alignment="distributed"/>
  </si>
  <si>
    <t>久居農林</t>
    <rPh sb="0" eb="4">
      <t>ひさいのうりん</t>
    </rPh>
    <phoneticPr fontId="4" type="Hiragana" alignment="distributed"/>
  </si>
  <si>
    <t>白山</t>
    <rPh sb="0" eb="2">
      <t>はくさん</t>
    </rPh>
    <phoneticPr fontId="4" type="Hiragana" alignment="distributed"/>
  </si>
  <si>
    <t>松阪</t>
    <rPh sb="0" eb="2">
      <t>まつさか</t>
    </rPh>
    <phoneticPr fontId="4" type="Hiragana" alignment="distributed"/>
  </si>
  <si>
    <t>長田</t>
    <rPh sb="0" eb="2">
      <t>ながた</t>
    </rPh>
    <phoneticPr fontId="4" type="Hiragana" alignment="distributed"/>
  </si>
  <si>
    <t>長田2312-1</t>
    <rPh sb="0" eb="2">
      <t>５１８－００３１</t>
    </rPh>
    <phoneticPr fontId="4"/>
  </si>
  <si>
    <t>新居</t>
    <rPh sb="0" eb="2">
      <t>にい</t>
    </rPh>
    <phoneticPr fontId="4" type="Hiragana" alignment="distributed"/>
  </si>
  <si>
    <t>青山よさみ</t>
    <rPh sb="0" eb="2">
      <t>あおやま</t>
    </rPh>
    <phoneticPr fontId="4" type="Hiragana" alignment="distributed"/>
  </si>
  <si>
    <t>津田学園</t>
    <rPh sb="0" eb="4">
      <t>つだがくえん</t>
    </rPh>
    <phoneticPr fontId="4" type="Hiragana" alignment="distributed"/>
  </si>
  <si>
    <t>亀田　政子</t>
    <rPh sb="0" eb="2">
      <t>カメダ</t>
    </rPh>
    <rPh sb="3" eb="5">
      <t>マサコ</t>
    </rPh>
    <phoneticPr fontId="4"/>
  </si>
  <si>
    <t>☆○赤倉分校</t>
    <rPh sb="2" eb="3">
      <t>あか</t>
    </rPh>
    <rPh sb="3" eb="4">
      <t>くら</t>
    </rPh>
    <rPh sb="4" eb="6">
      <t>ぶんこう</t>
    </rPh>
    <phoneticPr fontId="4" type="Hiragana" alignment="distributed"/>
  </si>
  <si>
    <t>☆○青柳分校</t>
    <rPh sb="2" eb="3">
      <t>せい</t>
    </rPh>
    <rPh sb="3" eb="4">
      <t>りゅう</t>
    </rPh>
    <rPh sb="4" eb="6">
      <t>ぶんこう</t>
    </rPh>
    <phoneticPr fontId="4" type="Hiragana" alignment="distributed"/>
  </si>
  <si>
    <t>☆○西山分校</t>
    <rPh sb="2" eb="4">
      <t>にしやま</t>
    </rPh>
    <rPh sb="4" eb="6">
      <t>ぶんこう</t>
    </rPh>
    <phoneticPr fontId="4" type="Hiragana" alignment="distributed"/>
  </si>
  <si>
    <t>桑　名　市（本校9　分校1）</t>
    <rPh sb="0" eb="5">
      <t>クワナシ</t>
    </rPh>
    <rPh sb="6" eb="8">
      <t>ホンコウ</t>
    </rPh>
    <rPh sb="10" eb="12">
      <t>ブンコウ</t>
    </rPh>
    <phoneticPr fontId="4"/>
  </si>
  <si>
    <t>分校1）</t>
    <rPh sb="0" eb="2">
      <t>ブンコウ</t>
    </rPh>
    <phoneticPr fontId="4"/>
  </si>
  <si>
    <t>伊勢市神田久志本町1703-1</t>
    <rPh sb="3" eb="9">
      <t>516-0016</t>
    </rPh>
    <phoneticPr fontId="4"/>
  </si>
  <si>
    <t>田村町75</t>
    <rPh sb="0" eb="3">
      <t>５１９－０２１３</t>
    </rPh>
    <phoneticPr fontId="4"/>
  </si>
  <si>
    <t>津市半田1330</t>
    <rPh sb="0" eb="2">
      <t>ツシ</t>
    </rPh>
    <phoneticPr fontId="4"/>
  </si>
  <si>
    <t>皇學館</t>
    <rPh sb="0" eb="3">
      <t>こうがっかん</t>
    </rPh>
    <phoneticPr fontId="4" type="Hiragana" alignment="distributed"/>
  </si>
  <si>
    <t>ウィッツ青山学園</t>
    <rPh sb="4" eb="6">
      <t>あおやま</t>
    </rPh>
    <rPh sb="6" eb="8">
      <t>がくえん</t>
    </rPh>
    <phoneticPr fontId="4" type="Hiragana"/>
  </si>
  <si>
    <t>511-0242</t>
    <phoneticPr fontId="4"/>
  </si>
  <si>
    <t>0594-76-2303</t>
    <phoneticPr fontId="4"/>
  </si>
  <si>
    <t>519-4442</t>
    <phoneticPr fontId="4"/>
  </si>
  <si>
    <t>0597-82-0017</t>
    <phoneticPr fontId="4"/>
  </si>
  <si>
    <t>519-4443</t>
    <phoneticPr fontId="4"/>
  </si>
  <si>
    <t>川田　公也</t>
    <rPh sb="0" eb="2">
      <t>カワダ</t>
    </rPh>
    <rPh sb="3" eb="4">
      <t>コウ</t>
    </rPh>
    <rPh sb="4" eb="5">
      <t>ヤ</t>
    </rPh>
    <phoneticPr fontId="4"/>
  </si>
  <si>
    <t>四日市市伊倉二丁目8-23</t>
    <phoneticPr fontId="4"/>
  </si>
  <si>
    <t>059-353-7036</t>
    <phoneticPr fontId="4"/>
  </si>
  <si>
    <t>明和町内座367</t>
    <rPh sb="3" eb="5">
      <t>５１５－０３４３</t>
    </rPh>
    <phoneticPr fontId="4"/>
  </si>
  <si>
    <t>大淀</t>
    <rPh sb="0" eb="2">
      <t>おおよど</t>
    </rPh>
    <phoneticPr fontId="4" type="Hiragana" alignment="distributed"/>
  </si>
  <si>
    <t>椋本</t>
    <rPh sb="0" eb="2">
      <t>むくもと</t>
    </rPh>
    <phoneticPr fontId="4" type="Hiragana" alignment="distributed"/>
  </si>
  <si>
    <t>芸濃町椋本5047</t>
    <rPh sb="0" eb="5">
      <t>５１４－２２１１</t>
    </rPh>
    <phoneticPr fontId="4"/>
  </si>
  <si>
    <t>大山田五丁目12</t>
    <rPh sb="0" eb="3">
      <t>５１１－０９０３</t>
    </rPh>
    <rPh sb="3" eb="4">
      <t>５</t>
    </rPh>
    <rPh sb="4" eb="6">
      <t>チョウメ</t>
    </rPh>
    <phoneticPr fontId="4"/>
  </si>
  <si>
    <t>学校組合教育委員会等…………………………………………………………………………………………</t>
    <rPh sb="0" eb="2">
      <t>ガッコウ</t>
    </rPh>
    <rPh sb="2" eb="4">
      <t>クミアイ</t>
    </rPh>
    <rPh sb="4" eb="6">
      <t>キョウイク</t>
    </rPh>
    <rPh sb="6" eb="9">
      <t>イインカイ</t>
    </rPh>
    <rPh sb="9" eb="10">
      <t>トウ</t>
    </rPh>
    <phoneticPr fontId="4"/>
  </si>
  <si>
    <t>上神戸40</t>
    <rPh sb="0" eb="3">
      <t>５１８－０１１６</t>
    </rPh>
    <phoneticPr fontId="4"/>
  </si>
  <si>
    <t>三重郡川越町豊田一色280</t>
    <rPh sb="0" eb="2">
      <t>ミエ</t>
    </rPh>
    <rPh sb="2" eb="3">
      <t>グン</t>
    </rPh>
    <phoneticPr fontId="4"/>
  </si>
  <si>
    <t>510-0026</t>
    <phoneticPr fontId="4"/>
  </si>
  <si>
    <t>059-331-7240</t>
    <phoneticPr fontId="4"/>
  </si>
  <si>
    <t>059-331-7243</t>
    <phoneticPr fontId="4"/>
  </si>
  <si>
    <t>510-0861</t>
    <phoneticPr fontId="4"/>
  </si>
  <si>
    <t>059-346-2711</t>
    <phoneticPr fontId="4"/>
  </si>
  <si>
    <t>059-346-2720</t>
    <phoneticPr fontId="4"/>
  </si>
  <si>
    <t>510-0004</t>
    <phoneticPr fontId="4"/>
  </si>
  <si>
    <t>059-331-4712</t>
    <phoneticPr fontId="4"/>
  </si>
  <si>
    <t>059-331-4747</t>
    <phoneticPr fontId="4"/>
  </si>
  <si>
    <t>510-0805</t>
    <phoneticPr fontId="4"/>
  </si>
  <si>
    <t>059-331-6986</t>
    <phoneticPr fontId="4"/>
  </si>
  <si>
    <t>059-331-6996</t>
    <phoneticPr fontId="4"/>
  </si>
  <si>
    <t>510-8016</t>
    <phoneticPr fontId="4"/>
  </si>
  <si>
    <t>059-365-0653</t>
    <phoneticPr fontId="4"/>
  </si>
  <si>
    <t>059-365-0720</t>
    <phoneticPr fontId="4"/>
  </si>
  <si>
    <t>510-8014</t>
    <phoneticPr fontId="4"/>
  </si>
  <si>
    <t>059-365-0942</t>
    <phoneticPr fontId="4"/>
  </si>
  <si>
    <t>059-365-0932</t>
    <phoneticPr fontId="4"/>
  </si>
  <si>
    <t>510-0945</t>
    <phoneticPr fontId="4"/>
  </si>
  <si>
    <t>059-321-2527</t>
    <phoneticPr fontId="4"/>
  </si>
  <si>
    <t>059-321-2532</t>
    <phoneticPr fontId="4"/>
  </si>
  <si>
    <t>510-0834</t>
    <phoneticPr fontId="4"/>
  </si>
  <si>
    <t>059-352-2352</t>
    <phoneticPr fontId="4"/>
  </si>
  <si>
    <t>059-352-2363</t>
    <phoneticPr fontId="4"/>
  </si>
  <si>
    <t>510-0954</t>
    <phoneticPr fontId="4"/>
  </si>
  <si>
    <t>059-345-4709</t>
    <phoneticPr fontId="4"/>
  </si>
  <si>
    <t>059-345-4710</t>
    <phoneticPr fontId="4"/>
  </si>
  <si>
    <t>512-0934</t>
    <phoneticPr fontId="4"/>
  </si>
  <si>
    <t>059-321-5311</t>
    <phoneticPr fontId="4"/>
  </si>
  <si>
    <t>059-321-5318</t>
    <phoneticPr fontId="4"/>
  </si>
  <si>
    <t>512-0923</t>
    <phoneticPr fontId="4"/>
  </si>
  <si>
    <t>059-326-4408</t>
    <phoneticPr fontId="4"/>
  </si>
  <si>
    <t>059-326-4418</t>
    <phoneticPr fontId="4"/>
  </si>
  <si>
    <t>豊里</t>
    <rPh sb="0" eb="2">
      <t>とよさと</t>
    </rPh>
    <phoneticPr fontId="4" type="Hiragana" alignment="distributed"/>
  </si>
  <si>
    <t>大里睦合町820-1</t>
    <rPh sb="0" eb="5">
      <t>５１４－０１２６</t>
    </rPh>
    <phoneticPr fontId="4"/>
  </si>
  <si>
    <t>くわな</t>
    <phoneticPr fontId="4" type="Hiragana" alignment="distributed"/>
  </si>
  <si>
    <t>三和</t>
    <rPh sb="0" eb="2">
      <t>さんわ</t>
    </rPh>
    <phoneticPr fontId="4" type="Hiragana" alignment="distributed"/>
  </si>
  <si>
    <t>稲部</t>
    <rPh sb="0" eb="2">
      <t>いなべ</t>
    </rPh>
    <phoneticPr fontId="4" type="Hiragana" alignment="distributed"/>
  </si>
  <si>
    <t>飯高町波瀬675</t>
    <rPh sb="3" eb="5">
      <t>５１５－１７２５</t>
    </rPh>
    <phoneticPr fontId="4"/>
  </si>
  <si>
    <t>hsirokad@hsirok.mie-c.ed.jp</t>
  </si>
  <si>
    <t>513-0012</t>
  </si>
  <si>
    <t>国府町2373-1</t>
    <rPh sb="0" eb="3">
      <t>５１３－０８３６</t>
    </rPh>
    <phoneticPr fontId="4"/>
  </si>
  <si>
    <t>庄野</t>
    <rPh sb="0" eb="2">
      <t>しょうの</t>
    </rPh>
    <phoneticPr fontId="4" type="Hiragana" alignment="distributed"/>
  </si>
  <si>
    <t>庄野東二丁目5-35</t>
    <rPh sb="0" eb="3">
      <t>５１３－０８３２</t>
    </rPh>
    <rPh sb="3" eb="4">
      <t>２</t>
    </rPh>
    <rPh sb="4" eb="6">
      <t>チョウメ</t>
    </rPh>
    <phoneticPr fontId="4"/>
  </si>
  <si>
    <t>入鹿</t>
    <rPh sb="0" eb="2">
      <t>いるか</t>
    </rPh>
    <phoneticPr fontId="4" type="Hiragana" alignment="distributed"/>
  </si>
  <si>
    <t>紀和町小栗須27</t>
    <rPh sb="3" eb="6">
      <t>５１９－５４１４</t>
    </rPh>
    <phoneticPr fontId="4"/>
  </si>
  <si>
    <t>香良洲</t>
    <rPh sb="0" eb="3">
      <t>からす</t>
    </rPh>
    <phoneticPr fontId="4" type="Hiragana" alignment="distributed"/>
  </si>
  <si>
    <t>香良洲町2190-1</t>
    <rPh sb="0" eb="4">
      <t>５１４－０３１３</t>
    </rPh>
    <phoneticPr fontId="4"/>
  </si>
  <si>
    <t>長島中部</t>
    <rPh sb="0" eb="2">
      <t>ながしま</t>
    </rPh>
    <rPh sb="2" eb="3">
      <t>ちゅう</t>
    </rPh>
    <rPh sb="3" eb="4">
      <t>ぶ</t>
    </rPh>
    <phoneticPr fontId="4" type="Hiragana" alignment="distributed"/>
  </si>
  <si>
    <t>長島町西外面2188</t>
    <rPh sb="3" eb="6">
      <t>５１１－１１４３</t>
    </rPh>
    <phoneticPr fontId="4"/>
  </si>
  <si>
    <t>美旗</t>
    <rPh sb="0" eb="2">
      <t>みはた</t>
    </rPh>
    <phoneticPr fontId="4" type="Hiragana" alignment="distributed"/>
  </si>
  <si>
    <t>桜あおい</t>
    <rPh sb="0" eb="1">
      <t>さくら</t>
    </rPh>
    <phoneticPr fontId="4" type="Hiragana" alignment="distributed"/>
  </si>
  <si>
    <t>津田三滝</t>
    <rPh sb="0" eb="4">
      <t>つだみたき</t>
    </rPh>
    <phoneticPr fontId="4" type="Hiragana" alignment="distributed"/>
  </si>
  <si>
    <t>久居東鷹跡町177-5</t>
    <rPh sb="0" eb="2">
      <t>ヒサイ</t>
    </rPh>
    <rPh sb="2" eb="6">
      <t>５１４－１１３６</t>
    </rPh>
    <phoneticPr fontId="4"/>
  </si>
  <si>
    <t>久居北口町554-2</t>
    <rPh sb="0" eb="2">
      <t>ヒサイ</t>
    </rPh>
    <rPh sb="2" eb="5">
      <t>５１４－１１０５</t>
    </rPh>
    <phoneticPr fontId="4"/>
  </si>
  <si>
    <t>亀　山　市（本校11）</t>
    <rPh sb="0" eb="3">
      <t>カメヤマ</t>
    </rPh>
    <rPh sb="4" eb="5">
      <t>シ</t>
    </rPh>
    <rPh sb="6" eb="8">
      <t>ホンコウ</t>
    </rPh>
    <phoneticPr fontId="4"/>
  </si>
  <si>
    <t>木村　元茂</t>
    <rPh sb="0" eb="2">
      <t>きむら</t>
    </rPh>
    <rPh sb="3" eb="4">
      <t>もと</t>
    </rPh>
    <rPh sb="4" eb="5">
      <t>しげ</t>
    </rPh>
    <phoneticPr fontId="4" type="Hiragana" alignment="center"/>
  </si>
  <si>
    <t>東福寺　一郎</t>
    <rPh sb="0" eb="1">
      <t>ひがし</t>
    </rPh>
    <rPh sb="1" eb="2">
      <t>ふく</t>
    </rPh>
    <rPh sb="2" eb="3">
      <t>てら</t>
    </rPh>
    <rPh sb="4" eb="6">
      <t>いちろう</t>
    </rPh>
    <phoneticPr fontId="4" type="Hiragana" alignment="center"/>
  </si>
  <si>
    <t>鈴鹿市郡山町663-222</t>
    <rPh sb="0" eb="3">
      <t>スズカシ</t>
    </rPh>
    <rPh sb="3" eb="5">
      <t>コオリヤマ</t>
    </rPh>
    <rPh sb="5" eb="6">
      <t>チョウ</t>
    </rPh>
    <phoneticPr fontId="4"/>
  </si>
  <si>
    <t>設置課程</t>
    <rPh sb="0" eb="2">
      <t>セッチ</t>
    </rPh>
    <rPh sb="2" eb="4">
      <t>カテイ</t>
    </rPh>
    <phoneticPr fontId="4"/>
  </si>
  <si>
    <t>津市一身田豊野195</t>
    <rPh sb="0" eb="7">
      <t>514-0115</t>
    </rPh>
    <phoneticPr fontId="4"/>
  </si>
  <si>
    <t>学長及び
学 部 長</t>
    <rPh sb="0" eb="2">
      <t>ガクチョウ</t>
    </rPh>
    <rPh sb="2" eb="3">
      <t>オヨ</t>
    </rPh>
    <rPh sb="5" eb="10">
      <t>ガクブチョウ</t>
    </rPh>
    <phoneticPr fontId="4"/>
  </si>
  <si>
    <t>大学院
学生数</t>
    <rPh sb="0" eb="2">
      <t>ダイガクセイ</t>
    </rPh>
    <rPh sb="2" eb="3">
      <t>イン</t>
    </rPh>
    <rPh sb="4" eb="7">
      <t>ガクセイスウ</t>
    </rPh>
    <phoneticPr fontId="4"/>
  </si>
  <si>
    <t>伊勢市神田久志本町1704</t>
    <rPh sb="0" eb="3">
      <t>イセシ</t>
    </rPh>
    <rPh sb="3" eb="5">
      <t>カンダ</t>
    </rPh>
    <rPh sb="5" eb="6">
      <t>ク</t>
    </rPh>
    <rPh sb="6" eb="7">
      <t>シ</t>
    </rPh>
    <rPh sb="7" eb="9">
      <t>ホンマチ</t>
    </rPh>
    <phoneticPr fontId="4"/>
  </si>
  <si>
    <t>10</t>
    <phoneticPr fontId="4"/>
  </si>
  <si>
    <t>伊賀市北山1373</t>
    <rPh sb="0" eb="2">
      <t>イガ</t>
    </rPh>
    <rPh sb="2" eb="3">
      <t>シ</t>
    </rPh>
    <rPh sb="3" eb="4">
      <t>キタ</t>
    </rPh>
    <rPh sb="4" eb="5">
      <t>ヤマ</t>
    </rPh>
    <phoneticPr fontId="4"/>
  </si>
  <si>
    <t>志摩市阿児町神明723-8</t>
    <rPh sb="0" eb="3">
      <t>シマシ</t>
    </rPh>
    <rPh sb="3" eb="6">
      <t>アゴチョウ</t>
    </rPh>
    <rPh sb="6" eb="7">
      <t>カミ</t>
    </rPh>
    <rPh sb="7" eb="8">
      <t>メイ</t>
    </rPh>
    <phoneticPr fontId="4"/>
  </si>
  <si>
    <t>度会</t>
    <rPh sb="0" eb="2">
      <t>わたらい</t>
    </rPh>
    <phoneticPr fontId="4" type="Hiragana" alignment="distributed"/>
  </si>
  <si>
    <t>釆女町888-1</t>
    <rPh sb="0" eb="3">
      <t>５１０－０９５４</t>
    </rPh>
    <phoneticPr fontId="4"/>
  </si>
  <si>
    <t>小山田</t>
    <rPh sb="0" eb="3">
      <t>おやまだ</t>
    </rPh>
    <phoneticPr fontId="4" type="Hiragana" alignment="distributed"/>
  </si>
  <si>
    <t>山田町1373-1</t>
    <rPh sb="0" eb="2">
      <t>ヤマダ</t>
    </rPh>
    <rPh sb="2" eb="3">
      <t>チョウ</t>
    </rPh>
    <phoneticPr fontId="4"/>
  </si>
  <si>
    <t>治田</t>
    <rPh sb="0" eb="2">
      <t>はった</t>
    </rPh>
    <phoneticPr fontId="4" type="Hiragana" alignment="distributed"/>
  </si>
  <si>
    <t>059-224-3040</t>
    <phoneticPr fontId="4"/>
  </si>
  <si>
    <t>059-228-2628</t>
    <phoneticPr fontId="4"/>
  </si>
  <si>
    <t>514-0037</t>
    <phoneticPr fontId="4"/>
  </si>
  <si>
    <t>059-227-5245</t>
    <phoneticPr fontId="4"/>
  </si>
  <si>
    <t>059-229-1797</t>
    <phoneticPr fontId="4"/>
  </si>
  <si>
    <t>514-0804</t>
    <phoneticPr fontId="4"/>
  </si>
  <si>
    <t>関町新所1863</t>
    <rPh sb="0" eb="4">
      <t>５１９－１１１１</t>
    </rPh>
    <phoneticPr fontId="4"/>
  </si>
  <si>
    <t>笹尾東</t>
    <rPh sb="0" eb="3">
      <t>ささおひがし</t>
    </rPh>
    <phoneticPr fontId="4" type="Hiragana" alignment="distributed"/>
  </si>
  <si>
    <t>山室町1807</t>
    <rPh sb="0" eb="3">
      <t>５１５－００５２</t>
    </rPh>
    <phoneticPr fontId="4"/>
  </si>
  <si>
    <t>高岡</t>
    <rPh sb="0" eb="2">
      <t>たかおか</t>
    </rPh>
    <phoneticPr fontId="4" type="Hiragana" alignment="distributed"/>
  </si>
  <si>
    <t>北勢町阿下喜2480</t>
    <rPh sb="0" eb="6">
      <t>５１１－０４２８</t>
    </rPh>
    <phoneticPr fontId="4"/>
  </si>
  <si>
    <t>員弁</t>
    <rPh sb="0" eb="2">
      <t>いなべ</t>
    </rPh>
    <phoneticPr fontId="4" type="Hiragana" alignment="distributed"/>
  </si>
  <si>
    <t>菰野町田光4293</t>
    <rPh sb="3" eb="5">
      <t>５１０－１３２４</t>
    </rPh>
    <phoneticPr fontId="4"/>
  </si>
  <si>
    <t>川島</t>
    <rPh sb="0" eb="2">
      <t>かわしま</t>
    </rPh>
    <phoneticPr fontId="4" type="Hiragana" alignment="distributed"/>
  </si>
  <si>
    <t>海蔵</t>
    <rPh sb="0" eb="2">
      <t>かいぞう</t>
    </rPh>
    <phoneticPr fontId="4" type="Hiragana" alignment="distributed"/>
  </si>
  <si>
    <t>東阿倉川578-1</t>
    <rPh sb="0" eb="4">
      <t>５１０－０８０５</t>
    </rPh>
    <phoneticPr fontId="4"/>
  </si>
  <si>
    <t>富洲原</t>
    <rPh sb="0" eb="1">
      <t>とみ</t>
    </rPh>
    <rPh sb="1" eb="2">
      <t>す</t>
    </rPh>
    <rPh sb="2" eb="3">
      <t>はら</t>
    </rPh>
    <phoneticPr fontId="4" type="Hiragana" alignment="distributed"/>
  </si>
  <si>
    <t>富州原町31-14</t>
    <rPh sb="0" eb="4">
      <t>５１０－８０１６</t>
    </rPh>
    <phoneticPr fontId="4"/>
  </si>
  <si>
    <t>射和</t>
    <rPh sb="0" eb="2">
      <t>いざわ</t>
    </rPh>
    <phoneticPr fontId="4" type="Hiragana" alignment="distributed"/>
  </si>
  <si>
    <t>0596-28-2452</t>
  </si>
  <si>
    <t>516-0025</t>
  </si>
  <si>
    <t>516-0008</t>
  </si>
  <si>
    <t>修成町9-1</t>
    <rPh sb="0" eb="3">
      <t>５１４－０８３７</t>
    </rPh>
    <phoneticPr fontId="4"/>
  </si>
  <si>
    <t>南立誠</t>
    <rPh sb="0" eb="3">
      <t>みなみりっせい</t>
    </rPh>
    <phoneticPr fontId="4" type="Hiragana" alignment="distributed"/>
  </si>
  <si>
    <t>桑部479-1</t>
    <rPh sb="0" eb="2">
      <t>５１１－０９２３</t>
    </rPh>
    <phoneticPr fontId="4"/>
  </si>
  <si>
    <t>在良</t>
    <rPh sb="0" eb="2">
      <t>ありよし</t>
    </rPh>
    <phoneticPr fontId="4" type="Hiragana" alignment="distributed"/>
  </si>
  <si>
    <t>北勢きらら
学園</t>
    <rPh sb="0" eb="2">
      <t>ほくせい</t>
    </rPh>
    <rPh sb="6" eb="8">
      <t>がくえん</t>
    </rPh>
    <phoneticPr fontId="4" type="Hiragana" alignment="distributed"/>
  </si>
  <si>
    <t>四日市市下海老町高松161</t>
    <rPh sb="0" eb="8">
      <t>512-1203</t>
    </rPh>
    <rPh sb="8" eb="10">
      <t>タカマツ</t>
    </rPh>
    <phoneticPr fontId="4"/>
  </si>
  <si>
    <t>※　専攻科を含む</t>
    <phoneticPr fontId="4"/>
  </si>
  <si>
    <t>松　阪　市（本校40　分校1）</t>
    <rPh sb="0" eb="5">
      <t>マツサカシ</t>
    </rPh>
    <rPh sb="6" eb="8">
      <t>ホンコウ</t>
    </rPh>
    <rPh sb="11" eb="13">
      <t>ブンコウ</t>
    </rPh>
    <phoneticPr fontId="4"/>
  </si>
  <si>
    <t>514-0325</t>
    <phoneticPr fontId="4"/>
  </si>
  <si>
    <t>059-292-3612</t>
    <phoneticPr fontId="4"/>
  </si>
  <si>
    <t>059-292-2269</t>
    <phoneticPr fontId="4"/>
  </si>
  <si>
    <t>515-2504</t>
    <phoneticPr fontId="4"/>
  </si>
  <si>
    <t>059-293-0125</t>
    <phoneticPr fontId="4"/>
  </si>
  <si>
    <t>059-293-0416</t>
    <phoneticPr fontId="4"/>
  </si>
  <si>
    <t>515-2603</t>
    <phoneticPr fontId="4"/>
  </si>
  <si>
    <t>兒島　敏昭</t>
    <rPh sb="0" eb="1">
      <t>コ</t>
    </rPh>
    <rPh sb="1" eb="2">
      <t>シマ</t>
    </rPh>
    <rPh sb="3" eb="4">
      <t>トシ</t>
    </rPh>
    <rPh sb="4" eb="5">
      <t>アキラ</t>
    </rPh>
    <phoneticPr fontId="4"/>
  </si>
  <si>
    <t>519-0105</t>
    <phoneticPr fontId="4"/>
  </si>
  <si>
    <t>0595-83-1900</t>
    <phoneticPr fontId="4"/>
  </si>
  <si>
    <t>津田第一</t>
    <rPh sb="0" eb="4">
      <t>つだだいいち</t>
    </rPh>
    <phoneticPr fontId="4" type="Hiragana" alignment="distributed"/>
  </si>
  <si>
    <t>津田第二</t>
    <rPh sb="0" eb="4">
      <t>つだだいに</t>
    </rPh>
    <phoneticPr fontId="4" type="Hiragana" alignment="distributed"/>
  </si>
  <si>
    <t>久居野村町560</t>
    <rPh sb="0" eb="2">
      <t>ヒサイ</t>
    </rPh>
    <rPh sb="2" eb="5">
      <t>５１４－１１１３</t>
    </rPh>
    <phoneticPr fontId="4"/>
  </si>
  <si>
    <t>多気町兄国464</t>
    <rPh sb="0" eb="5">
      <t>５１９－２１５９</t>
    </rPh>
    <phoneticPr fontId="4"/>
  </si>
  <si>
    <t>蔵町5-8</t>
    <rPh sb="0" eb="2">
      <t>５１０－００４５</t>
    </rPh>
    <phoneticPr fontId="4"/>
  </si>
  <si>
    <t>大宮西町19-22</t>
    <rPh sb="0" eb="4">
      <t>５１０－０００４</t>
    </rPh>
    <phoneticPr fontId="4"/>
  </si>
  <si>
    <t>富田一丁目24-26</t>
    <rPh sb="0" eb="2">
      <t>５１０－８０１４</t>
    </rPh>
    <rPh sb="2" eb="3">
      <t>１</t>
    </rPh>
    <rPh sb="3" eb="5">
      <t>チョウメ</t>
    </rPh>
    <phoneticPr fontId="4"/>
  </si>
  <si>
    <t>高花平二丁目1-56</t>
    <rPh sb="0" eb="3">
      <t>５１０－０９４５</t>
    </rPh>
    <rPh sb="3" eb="4">
      <t>２</t>
    </rPh>
    <rPh sb="4" eb="6">
      <t>チョウメ</t>
    </rPh>
    <phoneticPr fontId="4"/>
  </si>
  <si>
    <t>常磐中央</t>
    <rPh sb="0" eb="2">
      <t>ときわ</t>
    </rPh>
    <rPh sb="2" eb="4">
      <t>ちゅうおう</t>
    </rPh>
    <phoneticPr fontId="4" type="Hiragana" alignment="distributed"/>
  </si>
  <si>
    <t>☆井戸</t>
    <rPh sb="1" eb="3">
      <t>いど</t>
    </rPh>
    <phoneticPr fontId="4" type="Hiragana" alignment="distributed"/>
  </si>
  <si>
    <t>桃青の丘</t>
    <rPh sb="0" eb="1">
      <t>とう</t>
    </rPh>
    <rPh sb="1" eb="2">
      <t>せい</t>
    </rPh>
    <rPh sb="3" eb="4">
      <t>おか</t>
    </rPh>
    <phoneticPr fontId="4" type="Hiragana" alignment="distributed"/>
  </si>
  <si>
    <t>上野丸之内177-1</t>
    <rPh sb="0" eb="2">
      <t>ウエノ</t>
    </rPh>
    <rPh sb="2" eb="3">
      <t>マル</t>
    </rPh>
    <rPh sb="3" eb="4">
      <t>ノ</t>
    </rPh>
    <rPh sb="4" eb="5">
      <t>ウチ</t>
    </rPh>
    <phoneticPr fontId="4"/>
  </si>
  <si>
    <t>伊　賀　市（本園1）</t>
    <rPh sb="0" eb="1">
      <t>イ</t>
    </rPh>
    <rPh sb="2" eb="3">
      <t>ガ</t>
    </rPh>
    <rPh sb="4" eb="5">
      <t>シ</t>
    </rPh>
    <rPh sb="6" eb="7">
      <t>ホン</t>
    </rPh>
    <rPh sb="7" eb="8">
      <t>エン</t>
    </rPh>
    <phoneticPr fontId="4"/>
  </si>
  <si>
    <t>上川町197-4</t>
    <rPh sb="0" eb="3">
      <t>５１５－００４１</t>
    </rPh>
    <phoneticPr fontId="4"/>
  </si>
  <si>
    <t>阿児町安乗265</t>
    <rPh sb="3" eb="5">
      <t>５１７－０５０７</t>
    </rPh>
    <phoneticPr fontId="4"/>
  </si>
  <si>
    <t>磯部町恵利原1275</t>
    <rPh sb="0" eb="6">
      <t>５１７－０２０９</t>
    </rPh>
    <phoneticPr fontId="4"/>
  </si>
  <si>
    <t>0596-37-2137</t>
    <phoneticPr fontId="4"/>
  </si>
  <si>
    <t>0596-37-5772</t>
    <phoneticPr fontId="4"/>
  </si>
  <si>
    <t>515-0509</t>
    <phoneticPr fontId="4"/>
  </si>
  <si>
    <t>0596-37-2142</t>
    <phoneticPr fontId="4"/>
  </si>
  <si>
    <t>0596-37-5763</t>
    <phoneticPr fontId="4"/>
  </si>
  <si>
    <t>512-1211</t>
    <phoneticPr fontId="4"/>
  </si>
  <si>
    <t>059-326-1533</t>
    <phoneticPr fontId="4"/>
  </si>
  <si>
    <t>059-326-1509</t>
    <phoneticPr fontId="4"/>
  </si>
  <si>
    <t>分校</t>
    <rPh sb="0" eb="1">
      <t>ブン</t>
    </rPh>
    <rPh sb="1" eb="2">
      <t>ガッコウ</t>
    </rPh>
    <phoneticPr fontId="4"/>
  </si>
  <si>
    <t>大紀町滝原1748-1</t>
    <rPh sb="0" eb="1">
      <t>ダイ</t>
    </rPh>
    <rPh sb="1" eb="2">
      <t>オサム</t>
    </rPh>
    <rPh sb="2" eb="3">
      <t>マチ</t>
    </rPh>
    <rPh sb="3" eb="5">
      <t>タキハラ</t>
    </rPh>
    <phoneticPr fontId="4"/>
  </si>
  <si>
    <t>大紀町打見388</t>
    <rPh sb="3" eb="4">
      <t>ウ</t>
    </rPh>
    <rPh sb="4" eb="5">
      <t>ミ</t>
    </rPh>
    <phoneticPr fontId="4"/>
  </si>
  <si>
    <t>大紀町大内山875</t>
    <rPh sb="3" eb="6">
      <t>オオウチヤマ</t>
    </rPh>
    <phoneticPr fontId="4"/>
  </si>
  <si>
    <t>設置課程</t>
    <rPh sb="0" eb="2">
      <t>セッチ</t>
    </rPh>
    <rPh sb="2" eb="4">
      <t>カテイ</t>
    </rPh>
    <phoneticPr fontId="4" alignment="center"/>
  </si>
  <si>
    <t>513-0813</t>
    <phoneticPr fontId="4"/>
  </si>
  <si>
    <t>519-0121</t>
    <phoneticPr fontId="4"/>
  </si>
  <si>
    <t>0595-82-0336</t>
    <phoneticPr fontId="4"/>
  </si>
  <si>
    <t>519-0116</t>
    <phoneticPr fontId="4"/>
  </si>
  <si>
    <t>0595-82-5037</t>
    <phoneticPr fontId="4"/>
  </si>
  <si>
    <t>519-0106</t>
    <phoneticPr fontId="4"/>
  </si>
  <si>
    <t>0595-82-9054</t>
    <phoneticPr fontId="4"/>
  </si>
  <si>
    <t>岡本一丁目18-21</t>
    <rPh sb="0" eb="2">
      <t>５１６－００３６</t>
    </rPh>
    <rPh sb="2" eb="3">
      <t>１</t>
    </rPh>
    <rPh sb="3" eb="5">
      <t>チョウメ</t>
    </rPh>
    <phoneticPr fontId="4"/>
  </si>
  <si>
    <t>一志町1-4</t>
    <rPh sb="0" eb="3">
      <t>５１６－００７５</t>
    </rPh>
    <phoneticPr fontId="4"/>
  </si>
  <si>
    <t>加太</t>
    <rPh sb="0" eb="2">
      <t>かぶと</t>
    </rPh>
    <phoneticPr fontId="4" type="Hiragana" alignment="distributed"/>
  </si>
  <si>
    <t>西</t>
    <rPh sb="0" eb="1">
      <t>にし</t>
    </rPh>
    <phoneticPr fontId="4" type="Hiragana" alignment="distributed"/>
  </si>
  <si>
    <t>曲町4-8</t>
    <rPh sb="0" eb="2">
      <t>５１５－０８４１</t>
    </rPh>
    <phoneticPr fontId="4"/>
  </si>
  <si>
    <t>三重県議会教育警察常任委員……………………………………………………………………………………………………</t>
    <rPh sb="0" eb="2">
      <t>ミエ</t>
    </rPh>
    <rPh sb="2" eb="5">
      <t>ケンギカイ</t>
    </rPh>
    <rPh sb="5" eb="7">
      <t>キョウイク</t>
    </rPh>
    <rPh sb="7" eb="9">
      <t>ケイサツ</t>
    </rPh>
    <rPh sb="9" eb="11">
      <t>ジョウニン</t>
    </rPh>
    <rPh sb="11" eb="13">
      <t>イイン</t>
    </rPh>
    <phoneticPr fontId="4"/>
  </si>
  <si>
    <t>大王町波切877-3</t>
    <rPh sb="3" eb="5">
      <t>５１７－０６０３</t>
    </rPh>
    <phoneticPr fontId="4"/>
  </si>
  <si>
    <t>上里</t>
    <rPh sb="0" eb="2">
      <t>かみざと</t>
    </rPh>
    <phoneticPr fontId="4" type="Hiragana" alignment="distributed"/>
  </si>
  <si>
    <t>518-0742</t>
  </si>
  <si>
    <t>518-0224</t>
  </si>
  <si>
    <t>519-4325</t>
  </si>
  <si>
    <t>津　　　市（本校20 分校2）</t>
    <rPh sb="0" eb="1">
      <t>ツ</t>
    </rPh>
    <rPh sb="4" eb="5">
      <t>スズカシ</t>
    </rPh>
    <rPh sb="6" eb="8">
      <t>ホンコウ</t>
    </rPh>
    <rPh sb="11" eb="13">
      <t>ブンコウ</t>
    </rPh>
    <phoneticPr fontId="4"/>
  </si>
  <si>
    <t>　三重県教育文化会館内</t>
    <rPh sb="1" eb="4">
      <t>ミエケン</t>
    </rPh>
    <rPh sb="4" eb="6">
      <t>キョウイク</t>
    </rPh>
    <rPh sb="6" eb="8">
      <t>ブンカ</t>
    </rPh>
    <rPh sb="8" eb="10">
      <t>カイカン</t>
    </rPh>
    <rPh sb="10" eb="11">
      <t>ナイ</t>
    </rPh>
    <phoneticPr fontId="4"/>
  </si>
  <si>
    <t>　</t>
    <phoneticPr fontId="4"/>
  </si>
  <si>
    <t>県立学校給与・制度班</t>
    <rPh sb="0" eb="2">
      <t>ケンリツ</t>
    </rPh>
    <rPh sb="2" eb="4">
      <t>ガッコウ</t>
    </rPh>
    <rPh sb="4" eb="6">
      <t>キュウヨ</t>
    </rPh>
    <rPh sb="7" eb="9">
      <t>セイド</t>
    </rPh>
    <rPh sb="9" eb="10">
      <t>ハン</t>
    </rPh>
    <phoneticPr fontId="4"/>
  </si>
  <si>
    <t>小中学校給与班</t>
    <rPh sb="0" eb="4">
      <t>ショウチュウガッコウ</t>
    </rPh>
    <rPh sb="4" eb="6">
      <t>キュウヨ</t>
    </rPh>
    <rPh sb="6" eb="7">
      <t>ハン</t>
    </rPh>
    <phoneticPr fontId="4"/>
  </si>
  <si>
    <t>＊福利健康班</t>
    <rPh sb="1" eb="3">
      <t>フクリ</t>
    </rPh>
    <rPh sb="3" eb="5">
      <t>ケンコウ</t>
    </rPh>
    <rPh sb="5" eb="6">
      <t>ハン</t>
    </rPh>
    <phoneticPr fontId="4"/>
  </si>
  <si>
    <t>＊福祉班</t>
    <rPh sb="1" eb="3">
      <t>フクシ</t>
    </rPh>
    <rPh sb="3" eb="4">
      <t>ハン</t>
    </rPh>
    <phoneticPr fontId="4"/>
  </si>
  <si>
    <t>釜　須　義　宏</t>
    <rPh sb="0" eb="1">
      <t>カマ</t>
    </rPh>
    <rPh sb="2" eb="3">
      <t>ス</t>
    </rPh>
    <rPh sb="4" eb="5">
      <t>ギ</t>
    </rPh>
    <rPh sb="6" eb="7">
      <t>ヒロシ</t>
    </rPh>
    <phoneticPr fontId="4"/>
  </si>
  <si>
    <t>公立学校助成班</t>
    <rPh sb="0" eb="2">
      <t>コウリツ</t>
    </rPh>
    <rPh sb="2" eb="4">
      <t>ガッコウ</t>
    </rPh>
    <rPh sb="4" eb="6">
      <t>ジョセイ</t>
    </rPh>
    <rPh sb="6" eb="7">
      <t>ハン</t>
    </rPh>
    <phoneticPr fontId="4"/>
  </si>
  <si>
    <t>高校教育班</t>
    <rPh sb="0" eb="2">
      <t>コウコウ</t>
    </rPh>
    <rPh sb="2" eb="4">
      <t>キョウイク</t>
    </rPh>
    <rPh sb="4" eb="5">
      <t>ハン</t>
    </rPh>
    <phoneticPr fontId="4"/>
  </si>
  <si>
    <t>キャリア教育班</t>
    <rPh sb="4" eb="6">
      <t>キョウイク</t>
    </rPh>
    <rPh sb="6" eb="7">
      <t>ハン</t>
    </rPh>
    <phoneticPr fontId="4"/>
  </si>
  <si>
    <t>小中学校教育班</t>
    <rPh sb="0" eb="4">
      <t>ショウチュウガッコウ</t>
    </rPh>
    <rPh sb="4" eb="6">
      <t>キョウイク</t>
    </rPh>
    <rPh sb="6" eb="7">
      <t>ハン</t>
    </rPh>
    <phoneticPr fontId="4"/>
  </si>
  <si>
    <t>学力向上推進班</t>
    <rPh sb="0" eb="2">
      <t>ガクリョク</t>
    </rPh>
    <rPh sb="2" eb="4">
      <t>コウジョウ</t>
    </rPh>
    <rPh sb="4" eb="6">
      <t>スイシン</t>
    </rPh>
    <rPh sb="6" eb="7">
      <t>ハン</t>
    </rPh>
    <phoneticPr fontId="4"/>
  </si>
  <si>
    <t>特別支援教育班</t>
    <rPh sb="0" eb="2">
      <t>トクベツ</t>
    </rPh>
    <rPh sb="2" eb="4">
      <t>シエン</t>
    </rPh>
    <rPh sb="4" eb="6">
      <t>キョウイク</t>
    </rPh>
    <rPh sb="6" eb="7">
      <t>ハン</t>
    </rPh>
    <phoneticPr fontId="4"/>
  </si>
  <si>
    <t>生徒指導班</t>
    <rPh sb="0" eb="2">
      <t>セイト</t>
    </rPh>
    <rPh sb="2" eb="4">
      <t>シドウ</t>
    </rPh>
    <rPh sb="4" eb="5">
      <t>ハン</t>
    </rPh>
    <phoneticPr fontId="4"/>
  </si>
  <si>
    <t>子ども安全対策監</t>
    <rPh sb="0" eb="1">
      <t>コ</t>
    </rPh>
    <rPh sb="3" eb="5">
      <t>アンゼン</t>
    </rPh>
    <rPh sb="5" eb="7">
      <t>タイサク</t>
    </rPh>
    <rPh sb="7" eb="8">
      <t>タントウカン</t>
    </rPh>
    <phoneticPr fontId="4"/>
  </si>
  <si>
    <t>企画調整班</t>
    <rPh sb="0" eb="2">
      <t>キカク</t>
    </rPh>
    <rPh sb="2" eb="4">
      <t>チョウセイ</t>
    </rPh>
    <rPh sb="4" eb="5">
      <t>ハン</t>
    </rPh>
    <phoneticPr fontId="4"/>
  </si>
  <si>
    <t>県立学校班</t>
    <rPh sb="0" eb="2">
      <t>ケンリツ</t>
    </rPh>
    <rPh sb="2" eb="4">
      <t>ガッコウ</t>
    </rPh>
    <rPh sb="4" eb="5">
      <t>ハン</t>
    </rPh>
    <phoneticPr fontId="4"/>
  </si>
  <si>
    <t>市町支援班</t>
    <rPh sb="0" eb="1">
      <t>シ</t>
    </rPh>
    <rPh sb="1" eb="2">
      <t>マチ</t>
    </rPh>
    <rPh sb="2" eb="4">
      <t>シエン</t>
    </rPh>
    <rPh sb="4" eb="5">
      <t>ハン</t>
    </rPh>
    <phoneticPr fontId="4"/>
  </si>
  <si>
    <t>菰野町音羽2240</t>
    <rPh sb="0" eb="3">
      <t>こものちょう</t>
    </rPh>
    <rPh sb="3" eb="5">
      <t>おとは</t>
    </rPh>
    <phoneticPr fontId="4" type="Hiragana" alignment="distributed"/>
  </si>
  <si>
    <t>鵜川原</t>
    <rPh sb="0" eb="1">
      <t>う</t>
    </rPh>
    <rPh sb="1" eb="3">
      <t>がわら</t>
    </rPh>
    <phoneticPr fontId="4" type="Hiragana" alignment="distributed"/>
  </si>
  <si>
    <t>菰野町大強原829-1</t>
    <rPh sb="0" eb="3">
      <t>こものちょう</t>
    </rPh>
    <rPh sb="3" eb="4">
      <t>だい</t>
    </rPh>
    <rPh sb="4" eb="5">
      <t>つよ</t>
    </rPh>
    <rPh sb="5" eb="6">
      <t>はら</t>
    </rPh>
    <phoneticPr fontId="4" type="Hiragana" alignment="distributed"/>
  </si>
  <si>
    <t>菰野町永井59</t>
    <rPh sb="0" eb="3">
      <t>こものちょう</t>
    </rPh>
    <rPh sb="3" eb="5">
      <t>ながい</t>
    </rPh>
    <phoneticPr fontId="4" type="Hiragana" alignment="distributed"/>
  </si>
  <si>
    <t>516-0051</t>
    <phoneticPr fontId="4"/>
  </si>
  <si>
    <t>516-0004</t>
    <phoneticPr fontId="4"/>
  </si>
  <si>
    <t>0596-36-2631</t>
    <phoneticPr fontId="4"/>
  </si>
  <si>
    <t>515-0505</t>
    <phoneticPr fontId="4"/>
  </si>
  <si>
    <t>516-1104</t>
    <phoneticPr fontId="4"/>
  </si>
  <si>
    <t>519-0505</t>
    <phoneticPr fontId="4"/>
  </si>
  <si>
    <t>0596-22-4902</t>
    <phoneticPr fontId="4"/>
  </si>
  <si>
    <t>519-0501</t>
    <phoneticPr fontId="4"/>
  </si>
  <si>
    <t>0596-38-1234</t>
    <phoneticPr fontId="4"/>
  </si>
  <si>
    <t>かもめ</t>
    <phoneticPr fontId="4"/>
  </si>
  <si>
    <t>517-0023</t>
    <phoneticPr fontId="4"/>
  </si>
  <si>
    <t>0599-25-2924</t>
    <phoneticPr fontId="4"/>
  </si>
  <si>
    <t>美　　術　　館</t>
    <rPh sb="0" eb="7">
      <t>ビジュツカン</t>
    </rPh>
    <phoneticPr fontId="4"/>
  </si>
  <si>
    <t>大矢知</t>
    <rPh sb="0" eb="3">
      <t>おおやち</t>
    </rPh>
    <phoneticPr fontId="4" type="Hiragana" alignment="distributed"/>
  </si>
  <si>
    <t>大矢知町3255</t>
    <rPh sb="0" eb="4">
      <t>５１０－８０３４</t>
    </rPh>
    <phoneticPr fontId="4"/>
  </si>
  <si>
    <t>八郷中央</t>
    <rPh sb="0" eb="1">
      <t>や</t>
    </rPh>
    <rPh sb="1" eb="2">
      <t>さと</t>
    </rPh>
    <rPh sb="2" eb="4">
      <t>ちゅうおう</t>
    </rPh>
    <phoneticPr fontId="4" type="Hiragana" alignment="distributed"/>
  </si>
  <si>
    <t>美里</t>
    <rPh sb="0" eb="2">
      <t>みさと</t>
    </rPh>
    <phoneticPr fontId="4" type="Hiragana" alignment="distributed"/>
  </si>
  <si>
    <t>東観</t>
    <rPh sb="0" eb="2">
      <t>とうかん</t>
    </rPh>
    <phoneticPr fontId="4" type="Hiragana" alignment="distributed"/>
  </si>
  <si>
    <t>尾鷲市</t>
    <rPh sb="0" eb="3">
      <t>オワセシ</t>
    </rPh>
    <phoneticPr fontId="4"/>
  </si>
  <si>
    <t>519-3616</t>
  </si>
  <si>
    <t>紀北町</t>
    <rPh sb="0" eb="3">
      <t>キホク</t>
    </rPh>
    <phoneticPr fontId="4"/>
  </si>
  <si>
    <t>熊野市</t>
    <rPh sb="0" eb="3">
      <t>クマノシ</t>
    </rPh>
    <phoneticPr fontId="4"/>
  </si>
  <si>
    <t>御浜町</t>
    <rPh sb="0" eb="3">
      <t>ミハマチョウ</t>
    </rPh>
    <phoneticPr fontId="4"/>
  </si>
  <si>
    <t>紀宝町</t>
    <rPh sb="0" eb="3">
      <t>キホウチョウ</t>
    </rPh>
    <phoneticPr fontId="4"/>
  </si>
  <si>
    <t>尾鷲市中村町10-50</t>
    <rPh sb="0" eb="6">
      <t>５１９－３６１６</t>
    </rPh>
    <phoneticPr fontId="4"/>
  </si>
  <si>
    <t>059-388-5159</t>
    <phoneticPr fontId="4"/>
  </si>
  <si>
    <t>鈴鹿市鈴鹿ハイツ5-45</t>
    <phoneticPr fontId="4"/>
  </si>
  <si>
    <t>059-378-4085</t>
    <phoneticPr fontId="4"/>
  </si>
  <si>
    <t>059-378-4179</t>
    <phoneticPr fontId="4"/>
  </si>
  <si>
    <t>kyousou@city.kameyama.mie.jp</t>
    <phoneticPr fontId="4" type="Hiragana" alignment="center"/>
  </si>
  <si>
    <t>059-229-3292</t>
    <phoneticPr fontId="4" type="Hiragana" alignment="center"/>
  </si>
  <si>
    <t>229-3292@city.
tsu.lg.jp</t>
    <phoneticPr fontId="4" type="Hiragana" alignment="center"/>
  </si>
  <si>
    <t>0598-53-4381</t>
    <phoneticPr fontId="4" type="Hiragana" alignment="center"/>
  </si>
  <si>
    <t>0598-38-1121</t>
    <phoneticPr fontId="4"/>
  </si>
  <si>
    <t>0598-38-1130</t>
    <phoneticPr fontId="4"/>
  </si>
  <si>
    <t>0598-82-3115</t>
    <phoneticPr fontId="4"/>
  </si>
  <si>
    <t>519-0592</t>
    <phoneticPr fontId="4" type="Hiragana" alignment="center"/>
  </si>
  <si>
    <t>0596-58-8212</t>
    <phoneticPr fontId="4"/>
  </si>
  <si>
    <t>0596-58-7588</t>
    <phoneticPr fontId="4"/>
  </si>
  <si>
    <t>0597-23-8291</t>
    <phoneticPr fontId="4" type="Hiragana" alignment="center"/>
  </si>
  <si>
    <t>0597-23-8294</t>
    <phoneticPr fontId="4"/>
  </si>
  <si>
    <t>0597-89-4111</t>
    <phoneticPr fontId="4" type="Hiragana" alignment="center"/>
  </si>
  <si>
    <t>0597-89-6614</t>
    <phoneticPr fontId="4"/>
  </si>
  <si>
    <t>伊勢市小俣町元町540</t>
    <rPh sb="3" eb="6">
      <t>おばたちょう</t>
    </rPh>
    <rPh sb="6" eb="8">
      <t>もとまち</t>
    </rPh>
    <phoneticPr fontId="4" type="Hiragana" alignment="center"/>
  </si>
  <si>
    <t>ときわ五丁目4-53</t>
    <rPh sb="0" eb="3">
      <t>５１０－０８３４</t>
    </rPh>
    <rPh sb="3" eb="4">
      <t>５</t>
    </rPh>
    <rPh sb="4" eb="6">
      <t>チョウメ</t>
    </rPh>
    <phoneticPr fontId="4"/>
  </si>
  <si>
    <t>尾　鷲　市（本校10）</t>
    <rPh sb="0" eb="5">
      <t>オワセシ</t>
    </rPh>
    <rPh sb="6" eb="8">
      <t>ホンコウ</t>
    </rPh>
    <phoneticPr fontId="4"/>
  </si>
  <si>
    <t>☆上　　川</t>
    <rPh sb="1" eb="2">
      <t>じょう</t>
    </rPh>
    <rPh sb="4" eb="5">
      <t>せん</t>
    </rPh>
    <phoneticPr fontId="4" type="Hiragana" alignment="distributed"/>
  </si>
  <si>
    <t>059-372-2123</t>
    <phoneticPr fontId="4"/>
  </si>
  <si>
    <t>059-372-2147</t>
    <phoneticPr fontId="4"/>
  </si>
  <si>
    <t>大字東阿倉川580</t>
    <rPh sb="0" eb="2">
      <t>オオアザ</t>
    </rPh>
    <rPh sb="2" eb="6">
      <t>５１０－０８０５</t>
    </rPh>
    <phoneticPr fontId="4"/>
  </si>
  <si>
    <t>富州原31-14</t>
    <rPh sb="0" eb="1">
      <t>トミ</t>
    </rPh>
    <rPh sb="1" eb="2">
      <t>シュウ</t>
    </rPh>
    <rPh sb="2" eb="3">
      <t>ハラ</t>
    </rPh>
    <phoneticPr fontId="4"/>
  </si>
  <si>
    <t>水谷　小百合</t>
    <rPh sb="0" eb="2">
      <t>ミズタニ</t>
    </rPh>
    <rPh sb="3" eb="6">
      <t>サユリ</t>
    </rPh>
    <phoneticPr fontId="4"/>
  </si>
  <si>
    <t>山内　祥代</t>
    <rPh sb="0" eb="2">
      <t>やまうち</t>
    </rPh>
    <rPh sb="3" eb="5">
      <t>さちよ</t>
    </rPh>
    <phoneticPr fontId="4" type="Hiragana" alignment="distributed"/>
  </si>
  <si>
    <t>くわな特別
支援</t>
    <rPh sb="3" eb="5">
      <t>とくべつ</t>
    </rPh>
    <rPh sb="6" eb="8">
      <t>しえん</t>
    </rPh>
    <phoneticPr fontId="4" type="Hiragana" alignment="distributed"/>
  </si>
  <si>
    <t>0594-31-2678</t>
    <phoneticPr fontId="4"/>
  </si>
  <si>
    <t>059-365-3664</t>
    <phoneticPr fontId="4"/>
  </si>
  <si>
    <t>059-365-7116</t>
    <phoneticPr fontId="4"/>
  </si>
  <si>
    <t>512-8538</t>
    <phoneticPr fontId="4"/>
  </si>
  <si>
    <t>四日市市萱生町238</t>
    <phoneticPr fontId="4"/>
  </si>
  <si>
    <t>059-337-1213</t>
    <phoneticPr fontId="4"/>
  </si>
  <si>
    <t>059-337-2067</t>
    <phoneticPr fontId="4"/>
  </si>
  <si>
    <t>小島　琢也</t>
    <rPh sb="0" eb="2">
      <t>コジマ</t>
    </rPh>
    <rPh sb="3" eb="5">
      <t>タクヤ</t>
    </rPh>
    <phoneticPr fontId="4"/>
  </si>
  <si>
    <t>岡南　良二</t>
    <rPh sb="0" eb="1">
      <t>オカ</t>
    </rPh>
    <rPh sb="1" eb="2">
      <t>ミナミ</t>
    </rPh>
    <rPh sb="3" eb="5">
      <t>リョウジ</t>
    </rPh>
    <phoneticPr fontId="4"/>
  </si>
  <si>
    <t>打田　久美子</t>
    <rPh sb="0" eb="2">
      <t>ウチダ</t>
    </rPh>
    <rPh sb="3" eb="6">
      <t>クミコ</t>
    </rPh>
    <phoneticPr fontId="4"/>
  </si>
  <si>
    <t>☆城東</t>
    <rPh sb="1" eb="3">
      <t>じょうとう</t>
    </rPh>
    <phoneticPr fontId="4" type="Hiragana" alignment="distributed"/>
  </si>
  <si>
    <t>志摩町和具660</t>
    <rPh sb="0" eb="2">
      <t>シマ</t>
    </rPh>
    <rPh sb="2" eb="3">
      <t>マチ</t>
    </rPh>
    <rPh sb="3" eb="4">
      <t>ワ</t>
    </rPh>
    <rPh sb="4" eb="5">
      <t>グ</t>
    </rPh>
    <phoneticPr fontId="4"/>
  </si>
  <si>
    <t>伊　勢　市（本校24）</t>
    <rPh sb="0" eb="5">
      <t>イセシ</t>
    </rPh>
    <rPh sb="6" eb="8">
      <t>ホンコウ</t>
    </rPh>
    <phoneticPr fontId="4"/>
  </si>
  <si>
    <t>鳥　羽　市（本校9）</t>
    <rPh sb="0" eb="5">
      <t>トバシ</t>
    </rPh>
    <rPh sb="6" eb="8">
      <t>ホンコウ</t>
    </rPh>
    <phoneticPr fontId="4"/>
  </si>
  <si>
    <t>新鹿町916-4</t>
    <rPh sb="0" eb="3">
      <t>５１９－４２０６</t>
    </rPh>
    <phoneticPr fontId="4"/>
  </si>
  <si>
    <t>伊　賀　市（本校10）</t>
    <rPh sb="0" eb="1">
      <t>イ</t>
    </rPh>
    <rPh sb="2" eb="3">
      <t>ガ</t>
    </rPh>
    <rPh sb="4" eb="5">
      <t>シ</t>
    </rPh>
    <rPh sb="6" eb="7">
      <t>ホン</t>
    </rPh>
    <rPh sb="7" eb="8">
      <t>ガッコウ</t>
    </rPh>
    <phoneticPr fontId="4"/>
  </si>
  <si>
    <t>511-0904</t>
    <phoneticPr fontId="4"/>
  </si>
  <si>
    <t>0594-31-9311</t>
    <phoneticPr fontId="4"/>
  </si>
  <si>
    <t>伊藤　芳彦</t>
    <rPh sb="0" eb="2">
      <t>イトウ</t>
    </rPh>
    <rPh sb="3" eb="5">
      <t>ヨシヒコ</t>
    </rPh>
    <phoneticPr fontId="4"/>
  </si>
  <si>
    <t>福田　みゆき</t>
    <rPh sb="0" eb="2">
      <t>ふくだ</t>
    </rPh>
    <phoneticPr fontId="4" type="Hiragana" alignment="center"/>
  </si>
  <si>
    <t>飯南町粥見3969</t>
    <rPh sb="3" eb="5">
      <t>５１５－１４１１</t>
    </rPh>
    <phoneticPr fontId="4"/>
  </si>
  <si>
    <t>059-372-2253</t>
    <phoneticPr fontId="4"/>
  </si>
  <si>
    <t>059-330-2004</t>
    <phoneticPr fontId="4"/>
  </si>
  <si>
    <t>059-330-2005</t>
    <phoneticPr fontId="4"/>
  </si>
  <si>
    <t>059-349-0036</t>
    <phoneticPr fontId="4"/>
  </si>
  <si>
    <t>059-349-0037</t>
    <phoneticPr fontId="4"/>
  </si>
  <si>
    <t>510-0095</t>
    <phoneticPr fontId="4"/>
  </si>
  <si>
    <t>059-353-9279</t>
    <phoneticPr fontId="4"/>
  </si>
  <si>
    <t>059-359-0108</t>
    <phoneticPr fontId="4"/>
  </si>
  <si>
    <t>駒田　利治</t>
    <rPh sb="0" eb="2">
      <t>こまだ</t>
    </rPh>
    <rPh sb="3" eb="5">
      <t>としはる</t>
    </rPh>
    <phoneticPr fontId="4" type="Hiragana" alignment="center"/>
  </si>
  <si>
    <t>八ツ山</t>
    <rPh sb="0" eb="3">
      <t>やつやま</t>
    </rPh>
    <phoneticPr fontId="4" type="Hiragana" alignment="distributed"/>
  </si>
  <si>
    <t>白山町八対野2480</t>
    <rPh sb="3" eb="6">
      <t>５１５－２６１５</t>
    </rPh>
    <phoneticPr fontId="4"/>
  </si>
  <si>
    <t>大三</t>
    <rPh sb="0" eb="2">
      <t>おおみつ</t>
    </rPh>
    <phoneticPr fontId="4" type="Hiragana" alignment="distributed"/>
  </si>
  <si>
    <t>htuhigad@htuhig.mie-c.ed.jp</t>
  </si>
  <si>
    <t>ttuad@ttu.mie-c.ed.jp</t>
  </si>
  <si>
    <t>houka00@houka.mie-c.ed.jp</t>
  </si>
  <si>
    <t>hsubar00@hsubar.mie-c.ed.jp</t>
  </si>
  <si>
    <t>紀和町楊枝2</t>
    <rPh sb="0" eb="5">
      <t>６４７－１３２５</t>
    </rPh>
    <phoneticPr fontId="4"/>
  </si>
  <si>
    <t>黒田</t>
    <rPh sb="0" eb="2">
      <t>くろだ</t>
    </rPh>
    <phoneticPr fontId="4" type="Hiragana" alignment="distributed"/>
  </si>
  <si>
    <t>明野</t>
    <rPh sb="0" eb="2">
      <t>あけの</t>
    </rPh>
    <phoneticPr fontId="4" type="Hiragana" alignment="distributed"/>
  </si>
  <si>
    <t>度会郡度会町大野木2831</t>
    <rPh sb="3" eb="9">
      <t>516-2102</t>
    </rPh>
    <phoneticPr fontId="4"/>
  </si>
  <si>
    <t>育生町赤倉538</t>
    <rPh sb="3" eb="5">
      <t>５１９－４４４６</t>
    </rPh>
    <phoneticPr fontId="4"/>
  </si>
  <si>
    <t>神川町神上63</t>
    <rPh sb="0" eb="5">
      <t>５１９－４４４２</t>
    </rPh>
    <phoneticPr fontId="4"/>
  </si>
  <si>
    <t>神川町柳谷265</t>
    <rPh sb="0" eb="5">
      <t>５１９－４４４３</t>
    </rPh>
    <phoneticPr fontId="4"/>
  </si>
  <si>
    <t>五郷町寺谷1123</t>
    <rPh sb="0" eb="5">
      <t>５１９－４６７３</t>
    </rPh>
    <phoneticPr fontId="4"/>
  </si>
  <si>
    <t>五十鈴</t>
    <rPh sb="0" eb="3">
      <t>いすず</t>
    </rPh>
    <phoneticPr fontId="4" type="Hiragana" alignment="distributed"/>
  </si>
  <si>
    <t>　　社会連携
　　研究ｾﾝﾀｰ</t>
    <rPh sb="2" eb="4">
      <t>シャカイ</t>
    </rPh>
    <rPh sb="4" eb="6">
      <t>レンケイ</t>
    </rPh>
    <rPh sb="9" eb="11">
      <t>ケンキュウ</t>
    </rPh>
    <phoneticPr fontId="4"/>
  </si>
  <si>
    <t>蓮花寺129-2</t>
    <rPh sb="0" eb="3">
      <t>５１１－０８５４</t>
    </rPh>
    <phoneticPr fontId="4"/>
  </si>
  <si>
    <t>桜台</t>
    <rPh sb="0" eb="2">
      <t>さくらだい</t>
    </rPh>
    <phoneticPr fontId="4" type="Hiragana" alignment="distributed"/>
  </si>
  <si>
    <t>多度町小山2060</t>
    <rPh sb="3" eb="5">
      <t>５１１－０１０５</t>
    </rPh>
    <phoneticPr fontId="4"/>
  </si>
  <si>
    <t>多度北</t>
    <rPh sb="0" eb="3">
      <t>たどきた</t>
    </rPh>
    <phoneticPr fontId="4" type="Hiragana" alignment="distributed"/>
  </si>
  <si>
    <t>朝日町小向2068-1</t>
    <rPh sb="0" eb="3">
      <t>アサヒマチ</t>
    </rPh>
    <rPh sb="3" eb="5">
      <t>コムカイ</t>
    </rPh>
    <phoneticPr fontId="4"/>
  </si>
  <si>
    <t>田中　育子</t>
    <rPh sb="0" eb="2">
      <t>タナカ</t>
    </rPh>
    <rPh sb="3" eb="5">
      <t>イクコ</t>
    </rPh>
    <phoneticPr fontId="4"/>
  </si>
  <si>
    <t>美里町家所2045</t>
    <rPh sb="0" eb="3">
      <t>ミサトチョウ</t>
    </rPh>
    <rPh sb="3" eb="5">
      <t>イエドコロ</t>
    </rPh>
    <phoneticPr fontId="4"/>
  </si>
  <si>
    <t>美里町足坂585</t>
    <rPh sb="2" eb="3">
      <t>マチ</t>
    </rPh>
    <rPh sb="3" eb="5">
      <t>５１４－２１０６</t>
    </rPh>
    <phoneticPr fontId="4"/>
  </si>
  <si>
    <t>美里町北長野1435</t>
    <rPh sb="2" eb="3">
      <t>マチ</t>
    </rPh>
    <rPh sb="3" eb="6">
      <t>５１４－２１１２</t>
    </rPh>
    <phoneticPr fontId="4"/>
  </si>
  <si>
    <t>多気町</t>
  </si>
  <si>
    <t>東豊浜町1458-4</t>
    <rPh sb="0" eb="4">
      <t>５１５－０５０２</t>
    </rPh>
    <phoneticPr fontId="4"/>
  </si>
  <si>
    <t>上地町1537-4</t>
    <rPh sb="0" eb="3">
      <t>５１６－００５１</t>
    </rPh>
    <phoneticPr fontId="4"/>
  </si>
  <si>
    <t>神社港295-20</t>
    <rPh sb="0" eb="3">
      <t>５１６－０００４</t>
    </rPh>
    <phoneticPr fontId="4"/>
  </si>
  <si>
    <t>西豊浜町1760</t>
    <rPh sb="0" eb="4">
      <t>５１５－０５０５</t>
    </rPh>
    <phoneticPr fontId="4"/>
  </si>
  <si>
    <t>三重県小中学校長会</t>
  </si>
  <si>
    <t>教員数</t>
    <rPh sb="0" eb="2">
      <t>キョウイン</t>
    </rPh>
    <rPh sb="2" eb="3">
      <t>スウ</t>
    </rPh>
    <phoneticPr fontId="4"/>
  </si>
  <si>
    <t>510-0293</t>
    <phoneticPr fontId="4"/>
  </si>
  <si>
    <t>059-383-8991</t>
    <phoneticPr fontId="4"/>
  </si>
  <si>
    <t>059-383-9666</t>
    <phoneticPr fontId="4"/>
  </si>
  <si>
    <t>510-0298</t>
    <phoneticPr fontId="4"/>
  </si>
  <si>
    <t>059-372-2121</t>
    <phoneticPr fontId="4"/>
  </si>
  <si>
    <t>510-0851</t>
    <phoneticPr fontId="4"/>
  </si>
  <si>
    <t>藤原　法子</t>
    <rPh sb="0" eb="2">
      <t>フジワラ</t>
    </rPh>
    <rPh sb="3" eb="5">
      <t>ノリコ</t>
    </rPh>
    <phoneticPr fontId="4"/>
  </si>
  <si>
    <t>馬場　明生</t>
    <rPh sb="0" eb="2">
      <t>ババ</t>
    </rPh>
    <rPh sb="3" eb="5">
      <t>アキオ</t>
    </rPh>
    <phoneticPr fontId="4"/>
  </si>
  <si>
    <t>059-374-1028</t>
    <phoneticPr fontId="4"/>
  </si>
  <si>
    <t>059-374-1057</t>
    <phoneticPr fontId="4"/>
  </si>
  <si>
    <t>(一財)三重県教育文化会館</t>
    <rPh sb="1" eb="2">
      <t>イチ</t>
    </rPh>
    <rPh sb="2" eb="3">
      <t>ザイ</t>
    </rPh>
    <rPh sb="4" eb="7">
      <t>ミエケン</t>
    </rPh>
    <rPh sb="7" eb="9">
      <t>キョウイク</t>
    </rPh>
    <rPh sb="9" eb="11">
      <t>ブンカ</t>
    </rPh>
    <rPh sb="11" eb="13">
      <t>カイカン</t>
    </rPh>
    <phoneticPr fontId="4"/>
  </si>
  <si>
    <t>　</t>
    <phoneticPr fontId="4"/>
  </si>
  <si>
    <t>059-224-3301</t>
    <phoneticPr fontId="4"/>
  </si>
  <si>
    <t>059-349-0052</t>
    <phoneticPr fontId="4"/>
  </si>
  <si>
    <t>059-349-0053</t>
    <phoneticPr fontId="4"/>
  </si>
  <si>
    <t>四日市市菅原町678</t>
    <rPh sb="4" eb="7">
      <t>512-0925</t>
    </rPh>
    <phoneticPr fontId="4"/>
  </si>
  <si>
    <t>神戸332-1</t>
    <rPh sb="0" eb="2">
      <t>５１４－０８２４</t>
    </rPh>
    <phoneticPr fontId="4"/>
  </si>
  <si>
    <t>安東</t>
    <rPh sb="0" eb="2">
      <t>あんとう</t>
    </rPh>
    <phoneticPr fontId="4" type="Hiragana" alignment="distributed"/>
  </si>
  <si>
    <t>鈴鹿市石薬師町字寺東452</t>
    <rPh sb="3" eb="7">
      <t>513-0012</t>
    </rPh>
    <rPh sb="7" eb="8">
      <t>ジ</t>
    </rPh>
    <rPh sb="8" eb="9">
      <t>テラ</t>
    </rPh>
    <rPh sb="9" eb="10">
      <t>ヒガシ</t>
    </rPh>
    <phoneticPr fontId="4"/>
  </si>
  <si>
    <t>510-8103</t>
    <phoneticPr fontId="4"/>
  </si>
  <si>
    <t>059-377-2057</t>
    <phoneticPr fontId="4"/>
  </si>
  <si>
    <t>059-377-2278</t>
    <phoneticPr fontId="4"/>
  </si>
  <si>
    <t>059-365-0327</t>
    <phoneticPr fontId="4"/>
  </si>
  <si>
    <t>059-364-3826</t>
    <phoneticPr fontId="4"/>
  </si>
  <si>
    <t>510-8121</t>
    <phoneticPr fontId="4"/>
  </si>
  <si>
    <t>059-365-2913</t>
    <phoneticPr fontId="4"/>
  </si>
  <si>
    <t>059-364-3816</t>
    <phoneticPr fontId="4"/>
  </si>
  <si>
    <t>059-378-4775</t>
    <phoneticPr fontId="4"/>
  </si>
  <si>
    <t>059-225-2220</t>
    <phoneticPr fontId="4"/>
  </si>
  <si>
    <t>遠藤　博美</t>
    <rPh sb="0" eb="2">
      <t>エンドウ</t>
    </rPh>
    <rPh sb="3" eb="5">
      <t>ヒロミ</t>
    </rPh>
    <phoneticPr fontId="4"/>
  </si>
  <si>
    <t>近澤　賢次</t>
    <rPh sb="0" eb="2">
      <t>チカザワ</t>
    </rPh>
    <rPh sb="3" eb="5">
      <t>ケンジ</t>
    </rPh>
    <phoneticPr fontId="4"/>
  </si>
  <si>
    <t>波田須町602</t>
    <rPh sb="0" eb="4">
      <t>５１９－４２０７</t>
    </rPh>
    <phoneticPr fontId="4"/>
  </si>
  <si>
    <t>副教育長</t>
    <rPh sb="0" eb="1">
      <t>フク</t>
    </rPh>
    <rPh sb="1" eb="4">
      <t>キョウイクチョウ</t>
    </rPh>
    <phoneticPr fontId="4"/>
  </si>
  <si>
    <t>度会郡玉城町田丸114-1</t>
  </si>
  <si>
    <t>目　　　　　　次</t>
    <rPh sb="0" eb="8">
      <t>モクジ</t>
    </rPh>
    <phoneticPr fontId="4"/>
  </si>
  <si>
    <t>津田桑名</t>
    <rPh sb="0" eb="4">
      <t>つだくわな</t>
    </rPh>
    <phoneticPr fontId="4" type="Hiragana" alignment="distributed"/>
  </si>
  <si>
    <t>金山</t>
    <rPh sb="0" eb="2">
      <t>かなやま</t>
    </rPh>
    <phoneticPr fontId="4" type="Hiragana" alignment="distributed"/>
  </si>
  <si>
    <t>所　　長</t>
    <rPh sb="0" eb="1">
      <t>ショ</t>
    </rPh>
    <rPh sb="3" eb="4">
      <t>チョウ</t>
    </rPh>
    <phoneticPr fontId="4"/>
  </si>
  <si>
    <t>館　　長</t>
    <rPh sb="0" eb="1">
      <t>カン</t>
    </rPh>
    <rPh sb="3" eb="4">
      <t>チョウ</t>
    </rPh>
    <phoneticPr fontId="4"/>
  </si>
  <si>
    <t>桔梗が丘南</t>
    <rPh sb="0" eb="2">
      <t>ききょう</t>
    </rPh>
    <rPh sb="3" eb="4">
      <t>おか　みなみ</t>
    </rPh>
    <phoneticPr fontId="4" type="Hiragana" alignment="distributed"/>
  </si>
  <si>
    <t>桔梗が丘東</t>
    <rPh sb="0" eb="2">
      <t>ききょう</t>
    </rPh>
    <rPh sb="3" eb="4">
      <t>おか　ひがし</t>
    </rPh>
    <phoneticPr fontId="4" type="Hiragana" alignment="distributed"/>
  </si>
  <si>
    <t>公立学校　</t>
    <rPh sb="0" eb="2">
      <t>コウリツ</t>
    </rPh>
    <rPh sb="2" eb="4">
      <t>ガッコウ</t>
    </rPh>
    <phoneticPr fontId="4"/>
  </si>
  <si>
    <t>２</t>
    <phoneticPr fontId="4"/>
  </si>
  <si>
    <t>３</t>
    <phoneticPr fontId="4"/>
  </si>
  <si>
    <t>４</t>
    <phoneticPr fontId="4"/>
  </si>
  <si>
    <t>川越町豊田一色69</t>
    <rPh sb="0" eb="7">
      <t>５１０－８１２３</t>
    </rPh>
    <phoneticPr fontId="4"/>
  </si>
  <si>
    <t>川越南</t>
    <rPh sb="0" eb="3">
      <t>かわごえみなみ</t>
    </rPh>
    <phoneticPr fontId="4" type="Hiragana" alignment="distributed"/>
  </si>
  <si>
    <t>川越町高松258</t>
    <rPh sb="3" eb="5">
      <t>５１０－８１２１</t>
    </rPh>
    <phoneticPr fontId="4"/>
  </si>
  <si>
    <t>松阪市垣鼻町1664</t>
    <rPh sb="0" eb="3">
      <t>マツサカシ</t>
    </rPh>
    <rPh sb="3" eb="4">
      <t>カキ</t>
    </rPh>
    <rPh sb="4" eb="5">
      <t>ハナ</t>
    </rPh>
    <rPh sb="5" eb="6">
      <t>チョウ</t>
    </rPh>
    <phoneticPr fontId="4"/>
  </si>
  <si>
    <t>松阪工業</t>
    <rPh sb="0" eb="4">
      <t>まつさかこうぎょう</t>
    </rPh>
    <phoneticPr fontId="4" type="Hiragana" alignment="distributed"/>
  </si>
  <si>
    <t>鈴鹿市庄野町1260</t>
  </si>
  <si>
    <t>久世戸町5</t>
    <rPh sb="0" eb="4">
      <t>５１６－００１５</t>
    </rPh>
    <phoneticPr fontId="4"/>
  </si>
  <si>
    <t>殿町1198-2</t>
    <rPh sb="0" eb="2">
      <t>５１５－００７３</t>
    </rPh>
    <phoneticPr fontId="4"/>
  </si>
  <si>
    <t>寺家四丁目11-1</t>
    <rPh sb="0" eb="2">
      <t>５１０－０２５４</t>
    </rPh>
    <rPh sb="2" eb="3">
      <t>４</t>
    </rPh>
    <rPh sb="3" eb="5">
      <t>チョウメ</t>
    </rPh>
    <phoneticPr fontId="4"/>
  </si>
  <si>
    <t>創徳</t>
    <rPh sb="0" eb="2">
      <t>そうとく</t>
    </rPh>
    <phoneticPr fontId="4" type="Hiragana" alignment="distributed"/>
  </si>
  <si>
    <t>三日市町1803-8</t>
    <rPh sb="0" eb="4">
      <t>５１３－０８０３</t>
    </rPh>
    <phoneticPr fontId="4"/>
  </si>
  <si>
    <t>西丸町564</t>
    <rPh sb="0" eb="3">
      <t>５１９－０１５９</t>
    </rPh>
    <phoneticPr fontId="4"/>
  </si>
  <si>
    <t>513-0831</t>
  </si>
  <si>
    <t>鈴鹿市庄野町1230</t>
  </si>
  <si>
    <t>津市一身田町2843</t>
  </si>
  <si>
    <t>0596-24-7077</t>
    <phoneticPr fontId="4"/>
  </si>
  <si>
    <t>磯町2225</t>
    <rPh sb="0" eb="2">
      <t>イソマチ</t>
    </rPh>
    <phoneticPr fontId="4"/>
  </si>
  <si>
    <t>井戸町4877-1</t>
    <rPh sb="0" eb="3">
      <t>５１９－４３２４</t>
    </rPh>
    <phoneticPr fontId="4"/>
  </si>
  <si>
    <t>有馬</t>
    <rPh sb="0" eb="2">
      <t>ありま</t>
    </rPh>
    <phoneticPr fontId="4" type="Hiragana" alignment="distributed"/>
  </si>
  <si>
    <t>0596-23-8641</t>
  </si>
  <si>
    <t>玉城町</t>
  </si>
  <si>
    <t>519-0415</t>
  </si>
  <si>
    <t>立教</t>
    <rPh sb="0" eb="2">
      <t>りっきょう</t>
    </rPh>
    <phoneticPr fontId="4" type="Hiragana" alignment="distributed"/>
  </si>
  <si>
    <t>吉之丸10</t>
    <rPh sb="0" eb="3">
      <t>５１１－００３２</t>
    </rPh>
    <phoneticPr fontId="4"/>
  </si>
  <si>
    <t>城東</t>
    <rPh sb="0" eb="2">
      <t>じょうとう</t>
    </rPh>
    <phoneticPr fontId="4" type="Hiragana" alignment="distributed"/>
  </si>
  <si>
    <t>小貝須1883-2</t>
    <rPh sb="0" eb="3">
      <t>５１１－０８４１</t>
    </rPh>
    <phoneticPr fontId="4"/>
  </si>
  <si>
    <t>益世</t>
    <rPh sb="0" eb="2">
      <t>えきせい</t>
    </rPh>
    <phoneticPr fontId="4" type="Hiragana" alignment="distributed"/>
  </si>
  <si>
    <t>益生町59</t>
    <rPh sb="0" eb="3">
      <t>５１１－０８３１</t>
    </rPh>
    <phoneticPr fontId="4"/>
  </si>
  <si>
    <t>hkimot00@hkimot.mie-c.ed.jp</t>
  </si>
  <si>
    <t>伊賀市</t>
    <rPh sb="0" eb="2">
      <t>イガ</t>
    </rPh>
    <rPh sb="2" eb="3">
      <t>シ</t>
    </rPh>
    <phoneticPr fontId="4"/>
  </si>
  <si>
    <t>柘植</t>
    <rPh sb="0" eb="2">
      <t>つげ</t>
    </rPh>
    <phoneticPr fontId="4" type="Hiragana" alignment="distributed"/>
  </si>
  <si>
    <t>霊峰</t>
    <rPh sb="0" eb="2">
      <t>れいほう</t>
    </rPh>
    <phoneticPr fontId="4" type="Hiragana" alignment="distributed"/>
  </si>
  <si>
    <t>常磐西</t>
    <rPh sb="0" eb="3">
      <t>ときわにし</t>
    </rPh>
    <phoneticPr fontId="4" type="Hiragana" alignment="distributed"/>
  </si>
  <si>
    <t>笹川東</t>
    <rPh sb="0" eb="3">
      <t>ささがわひがし</t>
    </rPh>
    <phoneticPr fontId="4" type="Hiragana" alignment="distributed"/>
  </si>
  <si>
    <t>笹川六丁目25</t>
    <rPh sb="0" eb="2">
      <t>５１０－０９４４</t>
    </rPh>
    <rPh sb="2" eb="3">
      <t>６</t>
    </rPh>
    <rPh sb="3" eb="5">
      <t>チョウメ</t>
    </rPh>
    <phoneticPr fontId="4"/>
  </si>
  <si>
    <t>三重西</t>
    <rPh sb="0" eb="3">
      <t>みえにし</t>
    </rPh>
    <phoneticPr fontId="4" type="Hiragana" alignment="distributed"/>
  </si>
  <si>
    <t>三重三丁目129</t>
    <rPh sb="0" eb="2">
      <t>５１２－０９１２</t>
    </rPh>
    <rPh sb="2" eb="3">
      <t>３</t>
    </rPh>
    <rPh sb="3" eb="5">
      <t>チョウメ</t>
    </rPh>
    <phoneticPr fontId="4"/>
  </si>
  <si>
    <t>大谷台</t>
    <rPh sb="0" eb="3">
      <t>おおたにだい</t>
    </rPh>
    <phoneticPr fontId="4" type="Hiragana" alignment="distributed"/>
  </si>
  <si>
    <t>根引　芳彦</t>
    <rPh sb="0" eb="2">
      <t>ネビ</t>
    </rPh>
    <rPh sb="3" eb="5">
      <t>ヨシヒコ</t>
    </rPh>
    <phoneticPr fontId="4"/>
  </si>
  <si>
    <t>二見</t>
    <rPh sb="0" eb="2">
      <t>ふたみ</t>
    </rPh>
    <phoneticPr fontId="4" type="Hiragana" alignment="distributed"/>
  </si>
  <si>
    <t>二見町荘2037-2</t>
    <rPh sb="0" eb="4">
      <t>５１９－０６０６</t>
    </rPh>
    <phoneticPr fontId="4"/>
  </si>
  <si>
    <t>高等学校</t>
    <rPh sb="0" eb="2">
      <t>コウトウ</t>
    </rPh>
    <rPh sb="2" eb="4">
      <t>ガッコウ</t>
    </rPh>
    <phoneticPr fontId="4"/>
  </si>
  <si>
    <t>ア</t>
    <phoneticPr fontId="4"/>
  </si>
  <si>
    <t>特別支援学校整備推進監</t>
    <rPh sb="0" eb="2">
      <t>トクベツ</t>
    </rPh>
    <rPh sb="2" eb="4">
      <t>シエン</t>
    </rPh>
    <rPh sb="4" eb="6">
      <t>ガッコウ</t>
    </rPh>
    <rPh sb="6" eb="8">
      <t>セイビ</t>
    </rPh>
    <rPh sb="8" eb="10">
      <t>スイシン</t>
    </rPh>
    <rPh sb="10" eb="11">
      <t>ラン</t>
    </rPh>
    <phoneticPr fontId="4"/>
  </si>
  <si>
    <t>特別支援
教育課</t>
    <rPh sb="0" eb="2">
      <t>トクベツ</t>
    </rPh>
    <rPh sb="2" eb="4">
      <t>シエン</t>
    </rPh>
    <rPh sb="5" eb="7">
      <t>キョウイク</t>
    </rPh>
    <rPh sb="7" eb="8">
      <t>カ</t>
    </rPh>
    <phoneticPr fontId="4"/>
  </si>
  <si>
    <t>生徒指導課</t>
    <rPh sb="4" eb="5">
      <t>カ</t>
    </rPh>
    <phoneticPr fontId="4"/>
  </si>
  <si>
    <t>津市新町三丁目1-1</t>
    <rPh sb="0" eb="4">
      <t>514-0042</t>
    </rPh>
    <rPh sb="4" eb="5">
      <t>3</t>
    </rPh>
    <rPh sb="5" eb="7">
      <t>チョウメ</t>
    </rPh>
    <phoneticPr fontId="4"/>
  </si>
  <si>
    <t>津西</t>
    <rPh sb="0" eb="2">
      <t>つにし</t>
    </rPh>
    <phoneticPr fontId="4" type="Hiragana" alignment="distributed"/>
  </si>
  <si>
    <t>津市河辺町2210-2</t>
    <rPh sb="2" eb="5">
      <t>514-0065</t>
    </rPh>
    <phoneticPr fontId="4"/>
  </si>
  <si>
    <t>soumu@yokkaichichuo-th.ed.jp</t>
  </si>
  <si>
    <t>hkanbe79@hkanbe.mie-c.ed.jp</t>
  </si>
  <si>
    <t>059-231-3580</t>
    <phoneticPr fontId="4"/>
  </si>
  <si>
    <t>059-231-3582</t>
    <phoneticPr fontId="4"/>
  </si>
  <si>
    <t>橋口　久代</t>
    <rPh sb="0" eb="2">
      <t>はしぐち</t>
    </rPh>
    <rPh sb="3" eb="5">
      <t>ひさよ</t>
    </rPh>
    <phoneticPr fontId="4" type="Hiragana" alignment="distributed"/>
  </si>
  <si>
    <t>藤が丘六丁目109-2</t>
    <rPh sb="0" eb="3">
      <t>５１１－０８６５</t>
    </rPh>
    <rPh sb="3" eb="4">
      <t>６</t>
    </rPh>
    <rPh sb="4" eb="6">
      <t>チョウメ</t>
    </rPh>
    <phoneticPr fontId="4"/>
  </si>
  <si>
    <t>多度町北猪飼299-1</t>
    <rPh sb="0" eb="6">
      <t>５１１－０１２３</t>
    </rPh>
    <phoneticPr fontId="4"/>
  </si>
  <si>
    <t>学　校　名</t>
    <rPh sb="0" eb="3">
      <t>ガッコウ</t>
    </rPh>
    <rPh sb="4" eb="5">
      <t>メイ</t>
    </rPh>
    <phoneticPr fontId="4"/>
  </si>
  <si>
    <t>阿漕町津興1158</t>
    <rPh sb="0" eb="3">
      <t>５１４－０８１１</t>
    </rPh>
    <rPh sb="3" eb="5">
      <t>ツオキ</t>
    </rPh>
    <phoneticPr fontId="4"/>
  </si>
  <si>
    <t>橋南</t>
    <rPh sb="0" eb="2">
      <t>きょうなん</t>
    </rPh>
    <phoneticPr fontId="4" type="Hiragana" alignment="distributed"/>
  </si>
  <si>
    <t>上弁財町津興2537-4</t>
    <rPh sb="0" eb="6">
      <t>５１４－０８０４</t>
    </rPh>
    <phoneticPr fontId="4"/>
  </si>
  <si>
    <t>納所町234</t>
    <rPh sb="0" eb="3">
      <t>５１４－００５１</t>
    </rPh>
    <phoneticPr fontId="4"/>
  </si>
  <si>
    <t>四 日 市</t>
    <rPh sb="0" eb="5">
      <t>よっかいち</t>
    </rPh>
    <phoneticPr fontId="4" type="Hiragana" alignment="distributed"/>
  </si>
  <si>
    <t>514-0102</t>
    <phoneticPr fontId="4"/>
  </si>
  <si>
    <t>辻　　正幸</t>
    <rPh sb="0" eb="1">
      <t>つじ</t>
    </rPh>
    <rPh sb="3" eb="5">
      <t>まさゆき</t>
    </rPh>
    <phoneticPr fontId="4" type="Hiragana" alignment="center"/>
  </si>
  <si>
    <t>長谷川博文</t>
    <rPh sb="0" eb="3">
      <t>はせがわ</t>
    </rPh>
    <rPh sb="3" eb="5">
      <t>ひろふみ</t>
    </rPh>
    <phoneticPr fontId="4" type="Hiragana" alignment="center"/>
  </si>
  <si>
    <t>伊藤　敏裕</t>
    <rPh sb="0" eb="2">
      <t>いとう</t>
    </rPh>
    <rPh sb="3" eb="5">
      <t>としひろ</t>
    </rPh>
    <phoneticPr fontId="4" type="Hiragana" alignment="center"/>
  </si>
  <si>
    <t>井坂　誠一</t>
    <rPh sb="0" eb="2">
      <t>いさか</t>
    </rPh>
    <rPh sb="3" eb="5">
      <t>せいいち</t>
    </rPh>
    <phoneticPr fontId="4" type="Hiragana" alignment="center"/>
  </si>
  <si>
    <t>生駒　昌之</t>
    <rPh sb="0" eb="2">
      <t>いこま</t>
    </rPh>
    <rPh sb="3" eb="5">
      <t>まさゆき</t>
    </rPh>
    <phoneticPr fontId="4" type="Hiragana" alignment="center"/>
  </si>
  <si>
    <t>中川　悦子</t>
    <rPh sb="0" eb="2">
      <t>なかがわ</t>
    </rPh>
    <rPh sb="3" eb="5">
      <t>えつこ</t>
    </rPh>
    <phoneticPr fontId="4" type="Hiragana" alignment="center"/>
  </si>
  <si>
    <t>511-0811</t>
  </si>
  <si>
    <t>511-0807</t>
  </si>
  <si>
    <r>
      <t xml:space="preserve">　　　　　　　 </t>
    </r>
    <r>
      <rPr>
        <sz val="11"/>
        <rFont val="ＭＳ 明朝"/>
        <family val="1"/>
        <charset val="128"/>
      </rPr>
      <t>(＊郵便番号514-0113　津市一身田大古曽693-1　三重県人権センター内 )</t>
    </r>
    <rPh sb="10" eb="14">
      <t>ユウビンバンゴウ</t>
    </rPh>
    <rPh sb="23" eb="25">
      <t>ツシ</t>
    </rPh>
    <rPh sb="25" eb="27">
      <t>イッシン</t>
    </rPh>
    <rPh sb="27" eb="28">
      <t>デン</t>
    </rPh>
    <rPh sb="28" eb="29">
      <t>オオ</t>
    </rPh>
    <rPh sb="29" eb="30">
      <t>コ</t>
    </rPh>
    <rPh sb="30" eb="31">
      <t>ソ</t>
    </rPh>
    <rPh sb="37" eb="39">
      <t>ミエ</t>
    </rPh>
    <rPh sb="39" eb="40">
      <t>ケン</t>
    </rPh>
    <rPh sb="40" eb="42">
      <t>ジンケン</t>
    </rPh>
    <rPh sb="46" eb="47">
      <t>ナイ</t>
    </rPh>
    <phoneticPr fontId="4"/>
  </si>
  <si>
    <t>埋蔵文化財センター</t>
    <rPh sb="0" eb="2">
      <t>マイゾウ</t>
    </rPh>
    <rPh sb="2" eb="4">
      <t>ブンカ</t>
    </rPh>
    <rPh sb="4" eb="5">
      <t>ザイ</t>
    </rPh>
    <phoneticPr fontId="4"/>
  </si>
  <si>
    <t>(郵便番号515-0325　多気郡明和町竹川503)</t>
    <rPh sb="1" eb="5">
      <t>ユウビンバンゴウ</t>
    </rPh>
    <rPh sb="14" eb="22">
      <t>515-0325</t>
    </rPh>
    <phoneticPr fontId="4"/>
  </si>
  <si>
    <t>図　　書　　館</t>
    <rPh sb="0" eb="7">
      <t>トショカン</t>
    </rPh>
    <phoneticPr fontId="4"/>
  </si>
  <si>
    <t>(郵便番号514-0061　津市一身田上津部田1234　三重県総合文化センター内)</t>
    <rPh sb="1" eb="5">
      <t>ユウビンバンゴウ</t>
    </rPh>
    <rPh sb="14" eb="23">
      <t>514-0061</t>
    </rPh>
    <rPh sb="28" eb="31">
      <t>ミエケン</t>
    </rPh>
    <rPh sb="31" eb="33">
      <t>ソウゴウ</t>
    </rPh>
    <rPh sb="33" eb="35">
      <t>ブンカ</t>
    </rPh>
    <rPh sb="39" eb="40">
      <t>ナイ</t>
    </rPh>
    <phoneticPr fontId="4"/>
  </si>
  <si>
    <t>六根町19-3</t>
    <rPh sb="0" eb="3">
      <t>５１５－０１２７</t>
    </rPh>
    <phoneticPr fontId="4"/>
  </si>
  <si>
    <t>答志町941-1</t>
    <rPh sb="0" eb="3">
      <t>５１７－０００２</t>
    </rPh>
    <phoneticPr fontId="4"/>
  </si>
  <si>
    <t>南伊勢町</t>
    <rPh sb="1" eb="3">
      <t>いせ</t>
    </rPh>
    <phoneticPr fontId="4" type="Hiragana" alignment="center"/>
  </si>
  <si>
    <t>0599-25-1262</t>
    <phoneticPr fontId="4"/>
  </si>
  <si>
    <t>前川　直毅</t>
    <rPh sb="0" eb="2">
      <t>マエガワ</t>
    </rPh>
    <rPh sb="3" eb="5">
      <t>ナオキ</t>
    </rPh>
    <phoneticPr fontId="4"/>
  </si>
  <si>
    <t>長嶋　高之</t>
    <rPh sb="0" eb="2">
      <t>ナガシマ</t>
    </rPh>
    <rPh sb="3" eb="5">
      <t>タカユキ</t>
    </rPh>
    <phoneticPr fontId="4"/>
  </si>
  <si>
    <t>栗須　高洋</t>
    <rPh sb="0" eb="1">
      <t>クリ</t>
    </rPh>
    <rPh sb="1" eb="2">
      <t>ス</t>
    </rPh>
    <rPh sb="3" eb="5">
      <t>タカヒロ</t>
    </rPh>
    <phoneticPr fontId="4"/>
  </si>
  <si>
    <t>鈴木　智巳</t>
    <rPh sb="0" eb="2">
      <t>スズキ</t>
    </rPh>
    <rPh sb="3" eb="5">
      <t>トモミ</t>
    </rPh>
    <phoneticPr fontId="4"/>
  </si>
  <si>
    <t>藤島　和子</t>
    <rPh sb="0" eb="2">
      <t>フジシマ</t>
    </rPh>
    <rPh sb="3" eb="5">
      <t>カズコ</t>
    </rPh>
    <phoneticPr fontId="4"/>
  </si>
  <si>
    <t>中島　和徳</t>
    <rPh sb="3" eb="5">
      <t>カズノリ</t>
    </rPh>
    <phoneticPr fontId="4"/>
  </si>
  <si>
    <t>杉谷　直俊</t>
    <rPh sb="0" eb="2">
      <t>スギタニ</t>
    </rPh>
    <rPh sb="3" eb="4">
      <t>ナオ</t>
    </rPh>
    <rPh sb="4" eb="5">
      <t>シュン</t>
    </rPh>
    <phoneticPr fontId="4"/>
  </si>
  <si>
    <t>津市広明町13
　　　　　三重県教育委員会事務局内</t>
    <rPh sb="0" eb="2">
      <t>ツシ</t>
    </rPh>
    <rPh sb="2" eb="5">
      <t>コウメイチョウ</t>
    </rPh>
    <rPh sb="13" eb="16">
      <t>ミエケン</t>
    </rPh>
    <rPh sb="16" eb="18">
      <t>キョウイク</t>
    </rPh>
    <rPh sb="18" eb="20">
      <t>イイン</t>
    </rPh>
    <rPh sb="20" eb="21">
      <t>カイ</t>
    </rPh>
    <rPh sb="21" eb="24">
      <t>ジムキョク</t>
    </rPh>
    <rPh sb="24" eb="25">
      <t>ナイ</t>
    </rPh>
    <phoneticPr fontId="4"/>
  </si>
  <si>
    <t>四日市農芸</t>
    <rPh sb="0" eb="3">
      <t>よっかいち</t>
    </rPh>
    <rPh sb="3" eb="5">
      <t>のうげい</t>
    </rPh>
    <phoneticPr fontId="4" type="Hiragana" alignment="distributed"/>
  </si>
  <si>
    <t>四日市市河原田町2847</t>
    <rPh sb="4" eb="8">
      <t>510-0874</t>
    </rPh>
    <phoneticPr fontId="4"/>
  </si>
  <si>
    <t>飯南町有間野1064</t>
    <rPh sb="3" eb="6">
      <t>５１５－１４１３</t>
    </rPh>
    <phoneticPr fontId="4"/>
  </si>
  <si>
    <t>☆仁柿</t>
    <rPh sb="1" eb="3">
      <t>にがき</t>
    </rPh>
    <phoneticPr fontId="4" type="Hiragana" alignment="distributed"/>
  </si>
  <si>
    <t>☆有間野</t>
    <rPh sb="1" eb="4">
      <t>ありまの</t>
    </rPh>
    <phoneticPr fontId="4" type="Hiragana" alignment="distributed"/>
  </si>
  <si>
    <t>星見ヶ丘</t>
    <rPh sb="0" eb="2">
      <t>　　ほ　　し　　み　　　　　　　が</t>
    </rPh>
    <rPh sb="3" eb="4">
      <t>おか</t>
    </rPh>
    <phoneticPr fontId="4" type="Hiragana" alignment="distributed"/>
  </si>
  <si>
    <t>下野</t>
    <rPh sb="0" eb="2">
      <t>しもの</t>
    </rPh>
    <phoneticPr fontId="4" type="Hiragana" alignment="distributed"/>
  </si>
  <si>
    <t>機械工
電気電子工
電子情報工
生物応用化学
材料工
教養教育</t>
    <rPh sb="0" eb="3">
      <t>キカイコウ</t>
    </rPh>
    <rPh sb="4" eb="6">
      <t>デンキ</t>
    </rPh>
    <rPh sb="6" eb="8">
      <t>デンシ</t>
    </rPh>
    <rPh sb="8" eb="9">
      <t>コウ</t>
    </rPh>
    <rPh sb="10" eb="12">
      <t>デンシ</t>
    </rPh>
    <rPh sb="12" eb="14">
      <t>ジョウホウ</t>
    </rPh>
    <rPh sb="14" eb="15">
      <t>コウ</t>
    </rPh>
    <rPh sb="16" eb="18">
      <t>セイブツ</t>
    </rPh>
    <rPh sb="18" eb="20">
      <t>オウヨウ</t>
    </rPh>
    <rPh sb="20" eb="22">
      <t>カガク</t>
    </rPh>
    <rPh sb="23" eb="25">
      <t>ザイリョウ</t>
    </rPh>
    <rPh sb="25" eb="26">
      <t>コウ</t>
    </rPh>
    <rPh sb="27" eb="29">
      <t>キョウヨウ</t>
    </rPh>
    <rPh sb="29" eb="31">
      <t>キョウイク</t>
    </rPh>
    <phoneticPr fontId="4"/>
  </si>
  <si>
    <t>商船
電子機械工
制御情報工
一般教育</t>
    <rPh sb="0" eb="2">
      <t>ショウセン</t>
    </rPh>
    <rPh sb="3" eb="5">
      <t>デンシ</t>
    </rPh>
    <rPh sb="5" eb="7">
      <t>キカイ</t>
    </rPh>
    <rPh sb="7" eb="8">
      <t>コウ</t>
    </rPh>
    <rPh sb="9" eb="11">
      <t>セイギョ</t>
    </rPh>
    <rPh sb="11" eb="13">
      <t>ジョウホウ</t>
    </rPh>
    <rPh sb="13" eb="14">
      <t>コウ</t>
    </rPh>
    <rPh sb="15" eb="17">
      <t>イッパン</t>
    </rPh>
    <rPh sb="17" eb="19">
      <t>キョウイク</t>
    </rPh>
    <phoneticPr fontId="4"/>
  </si>
  <si>
    <t>泊山</t>
    <rPh sb="0" eb="2">
      <t>とまりやま</t>
    </rPh>
    <phoneticPr fontId="4" type="Hiragana" alignment="distributed"/>
  </si>
  <si>
    <t>名　張　市（本校5）</t>
    <rPh sb="0" eb="3">
      <t>ナバリ</t>
    </rPh>
    <rPh sb="3" eb="5">
      <t>クワナシ</t>
    </rPh>
    <rPh sb="6" eb="7">
      <t>ホン</t>
    </rPh>
    <rPh sb="7" eb="8">
      <t>ガッコウ</t>
    </rPh>
    <phoneticPr fontId="4"/>
  </si>
  <si>
    <t>塩浜</t>
    <rPh sb="0" eb="2">
      <t>しおはま</t>
    </rPh>
    <phoneticPr fontId="4" type="Hiragana" alignment="distributed"/>
  </si>
  <si>
    <t>大字塩浜4096</t>
    <rPh sb="0" eb="2">
      <t>オオアザ</t>
    </rPh>
    <rPh sb="2" eb="4">
      <t>５１０－０８６３</t>
    </rPh>
    <phoneticPr fontId="4"/>
  </si>
  <si>
    <t>山手</t>
    <rPh sb="0" eb="2">
      <t>やまて</t>
    </rPh>
    <phoneticPr fontId="4" type="Hiragana" alignment="distributed"/>
  </si>
  <si>
    <t>東阿倉川70</t>
    <rPh sb="0" eb="4">
      <t>５１０－０８０５</t>
    </rPh>
    <phoneticPr fontId="4"/>
  </si>
  <si>
    <t>飯田　幸雄</t>
    <rPh sb="0" eb="2">
      <t>いいだ</t>
    </rPh>
    <rPh sb="3" eb="5">
      <t>ゆきお</t>
    </rPh>
    <phoneticPr fontId="4" type="Hiragana" alignment="center"/>
  </si>
  <si>
    <t>明正町31</t>
    <rPh sb="0" eb="3">
      <t>５１１－０８２３</t>
    </rPh>
    <phoneticPr fontId="4"/>
  </si>
  <si>
    <t>光風</t>
    <rPh sb="0" eb="2">
      <t>こうふう</t>
    </rPh>
    <phoneticPr fontId="4" type="Hiragana" alignment="distributed"/>
  </si>
  <si>
    <t>教職員課</t>
    <rPh sb="0" eb="2">
      <t>キョウショク</t>
    </rPh>
    <rPh sb="2" eb="3">
      <t>イン</t>
    </rPh>
    <rPh sb="3" eb="4">
      <t>カ</t>
    </rPh>
    <phoneticPr fontId="4"/>
  </si>
  <si>
    <t>東　　博武</t>
    <rPh sb="0" eb="1">
      <t>ひがし</t>
    </rPh>
    <rPh sb="3" eb="4">
      <t>ひろ</t>
    </rPh>
    <rPh sb="4" eb="5">
      <t>む</t>
    </rPh>
    <phoneticPr fontId="4" type="Hiragana" alignment="center"/>
  </si>
  <si>
    <t>059-226-6217</t>
  </si>
  <si>
    <t>059-226-6218</t>
  </si>
  <si>
    <t>hmieyuad@hmieyu.mie-c.ed.jp</t>
  </si>
  <si>
    <t>516-0016</t>
  </si>
  <si>
    <t>0596-25-3690</t>
  </si>
  <si>
    <t>0596-25-3104</t>
  </si>
  <si>
    <t>0595-21-2552</t>
  </si>
  <si>
    <t>東坂部町222-2</t>
    <rPh sb="0" eb="4">
      <t>５１２－０９０４</t>
    </rPh>
    <phoneticPr fontId="4"/>
  </si>
  <si>
    <t>伊勢工業</t>
    <rPh sb="0" eb="4">
      <t>いせこうぎょう</t>
    </rPh>
    <phoneticPr fontId="4" type="Hiragana" alignment="distributed"/>
  </si>
  <si>
    <t>伊勢市神久二丁目7-18</t>
    <rPh sb="3" eb="5">
      <t>516-0017</t>
    </rPh>
    <rPh sb="5" eb="6">
      <t>2</t>
    </rPh>
    <rPh sb="6" eb="8">
      <t>チョウメ</t>
    </rPh>
    <phoneticPr fontId="4"/>
  </si>
  <si>
    <t>宇治山田商業</t>
    <rPh sb="0" eb="6">
      <t>うじやまだしょうぎょう</t>
    </rPh>
    <phoneticPr fontId="4" type="Hiragana" alignment="distributed"/>
  </si>
  <si>
    <t>度会特別支援</t>
    <rPh sb="0" eb="2">
      <t>わたらい</t>
    </rPh>
    <rPh sb="2" eb="4">
      <t>とくべつ</t>
    </rPh>
    <rPh sb="4" eb="6">
      <t>しえん</t>
    </rPh>
    <phoneticPr fontId="4" type="Hiragana" alignment="distributed"/>
  </si>
  <si>
    <t>松崎浦町751-2</t>
    <rPh sb="0" eb="4">
      <t>５１５－２１３２</t>
    </rPh>
    <phoneticPr fontId="4"/>
  </si>
  <si>
    <t>海野</t>
    <rPh sb="0" eb="2">
      <t>かいの</t>
    </rPh>
    <phoneticPr fontId="4" type="Hiragana" alignment="distributed"/>
  </si>
  <si>
    <t>石薬師</t>
    <rPh sb="0" eb="3">
      <t>いしやくし</t>
    </rPh>
    <phoneticPr fontId="4" type="Hiragana" alignment="distributed"/>
  </si>
  <si>
    <t>蔵持</t>
    <rPh sb="0" eb="2">
      <t>くらもち</t>
    </rPh>
    <phoneticPr fontId="4" type="Hiragana" alignment="distributed"/>
  </si>
  <si>
    <t>蔵持町原出338</t>
    <rPh sb="0" eb="5">
      <t>５１８－０７５２</t>
    </rPh>
    <phoneticPr fontId="4"/>
  </si>
  <si>
    <t>薦原</t>
    <rPh sb="0" eb="2">
      <t>こもはら</t>
    </rPh>
    <phoneticPr fontId="4" type="Hiragana" alignment="distributed"/>
  </si>
  <si>
    <t>薦生1595</t>
    <rPh sb="0" eb="2">
      <t>５１８－０６０６</t>
    </rPh>
    <phoneticPr fontId="4"/>
  </si>
  <si>
    <t>松阪市久保町1232</t>
  </si>
  <si>
    <t>0598-29-2959</t>
  </si>
  <si>
    <t>飯高町森1810-2</t>
    <rPh sb="0" eb="4">
      <t>５１５－１６１５</t>
    </rPh>
    <phoneticPr fontId="4"/>
  </si>
  <si>
    <t>宮前</t>
    <rPh sb="0" eb="2">
      <t>みやまえ</t>
    </rPh>
    <phoneticPr fontId="4" type="Hiragana" alignment="distributed"/>
  </si>
  <si>
    <t>飯高町宮前1022</t>
    <rPh sb="3" eb="5">
      <t>５１５－１５０２</t>
    </rPh>
    <phoneticPr fontId="4"/>
  </si>
  <si>
    <t>(１)</t>
    <phoneticPr fontId="4"/>
  </si>
  <si>
    <t>(２)</t>
  </si>
  <si>
    <t>(２)</t>
    <phoneticPr fontId="4"/>
  </si>
  <si>
    <t>幼稚園</t>
    <phoneticPr fontId="4"/>
  </si>
  <si>
    <t>　　学生総合
　　支援セン
　　ター</t>
    <rPh sb="2" eb="4">
      <t>ガクセイ</t>
    </rPh>
    <rPh sb="4" eb="6">
      <t>ソウゴウ</t>
    </rPh>
    <rPh sb="9" eb="11">
      <t>シエン</t>
    </rPh>
    <phoneticPr fontId="4"/>
  </si>
  <si>
    <t>近畿大学工業</t>
    <rPh sb="0" eb="2">
      <t>きんきだいがくこうぎょう</t>
    </rPh>
    <phoneticPr fontId="4" type="Hiragana"/>
  </si>
  <si>
    <t>三重大学教
育学部附属</t>
    <rPh sb="0" eb="4">
      <t>みえだいがく</t>
    </rPh>
    <phoneticPr fontId="4" type="Hiragana" alignment="distributed"/>
  </si>
  <si>
    <t>鈴鹿工業</t>
    <rPh sb="0" eb="4">
      <t>すずかこうぎょう</t>
    </rPh>
    <phoneticPr fontId="4" type="Hiragana" alignment="distributed"/>
  </si>
  <si>
    <t>鳥羽商船</t>
    <rPh sb="0" eb="2">
      <t>とば</t>
    </rPh>
    <rPh sb="2" eb="4">
      <t>しょうせん</t>
    </rPh>
    <phoneticPr fontId="4" type="Hiragana" alignment="distributed"/>
  </si>
  <si>
    <t>三重大学教育
学部附属特別支援</t>
    <rPh sb="0" eb="4">
      <t>みえだいがく</t>
    </rPh>
    <phoneticPr fontId="4" type="Hiragana" alignment="distributed"/>
  </si>
  <si>
    <t xml:space="preserve">
（本部Ｆａｘ） 059-231-9734
</t>
    <rPh sb="3" eb="5">
      <t>ホンブ</t>
    </rPh>
    <phoneticPr fontId="4"/>
  </si>
  <si>
    <t>510-0837</t>
  </si>
  <si>
    <t>510-0836</t>
  </si>
  <si>
    <t>510-0007</t>
  </si>
  <si>
    <t>510-0944</t>
  </si>
  <si>
    <t>512-1212</t>
  </si>
  <si>
    <t>愛農学園
農業</t>
    <rPh sb="0" eb="7">
      <t>あいのうがくえん
のうぎょう</t>
    </rPh>
    <phoneticPr fontId="4" type="Hiragana" alignment="distributed"/>
  </si>
  <si>
    <t>　　生命科学
　　研究支援
　　センター</t>
    <rPh sb="2" eb="4">
      <t>セイメイ</t>
    </rPh>
    <rPh sb="4" eb="6">
      <t>カガク</t>
    </rPh>
    <rPh sb="9" eb="11">
      <t>ケンキュウ</t>
    </rPh>
    <rPh sb="11" eb="13">
      <t>シエン</t>
    </rPh>
    <phoneticPr fontId="4"/>
  </si>
  <si>
    <t>　　総合情報
　　処理セン
　　ター</t>
    <rPh sb="2" eb="4">
      <t>ソウゴウ</t>
    </rPh>
    <rPh sb="4" eb="6">
      <t>ジョウホウ</t>
    </rPh>
    <rPh sb="9" eb="11">
      <t>ショリ</t>
    </rPh>
    <phoneticPr fontId="4"/>
  </si>
  <si>
    <t>楠町北五味塚2060-9</t>
    <rPh sb="0" eb="6">
      <t>５１０－０１０３</t>
    </rPh>
    <phoneticPr fontId="4"/>
  </si>
  <si>
    <t>菰野町菰野1490</t>
    <rPh sb="0" eb="5">
      <t>５１０－１２３３</t>
    </rPh>
    <phoneticPr fontId="4"/>
  </si>
  <si>
    <t>千種</t>
    <rPh sb="0" eb="2">
      <t>ちくさ</t>
    </rPh>
    <phoneticPr fontId="4" type="Hiragana" alignment="distributed"/>
  </si>
  <si>
    <t>三重県教職員組合</t>
    <rPh sb="0" eb="3">
      <t>ミエケン</t>
    </rPh>
    <rPh sb="3" eb="6">
      <t>キョウショクイン</t>
    </rPh>
    <rPh sb="6" eb="8">
      <t>クミアイ</t>
    </rPh>
    <phoneticPr fontId="4"/>
  </si>
  <si>
    <t>津市一身田大古曽693-1
　　　　　　　三重県人権センター内</t>
    <rPh sb="0" eb="8">
      <t>514-0113</t>
    </rPh>
    <rPh sb="21" eb="24">
      <t>ミエケン</t>
    </rPh>
    <rPh sb="24" eb="26">
      <t>ジンケン</t>
    </rPh>
    <rPh sb="30" eb="31">
      <t>ナイ</t>
    </rPh>
    <phoneticPr fontId="4"/>
  </si>
  <si>
    <t>合　　　　　計</t>
    <rPh sb="0" eb="7">
      <t>ゴウケイ</t>
    </rPh>
    <phoneticPr fontId="4"/>
  </si>
  <si>
    <t xml:space="preserve"> (＊Fax　059-224-2990 )</t>
  </si>
  <si>
    <t>資料調査課</t>
    <rPh sb="0" eb="2">
      <t>シリョウ</t>
    </rPh>
    <rPh sb="2" eb="4">
      <t>チョウサ</t>
    </rPh>
    <rPh sb="4" eb="5">
      <t>カ</t>
    </rPh>
    <phoneticPr fontId="4"/>
  </si>
  <si>
    <t>２　国　立　学　校</t>
    <rPh sb="2" eb="3">
      <t>クニ</t>
    </rPh>
    <rPh sb="3" eb="5">
      <t>コウリツ</t>
    </rPh>
    <rPh sb="6" eb="9">
      <t>ガッコウ</t>
    </rPh>
    <phoneticPr fontId="4"/>
  </si>
  <si>
    <t>teiji@yokkaichi-th.ed.jp</t>
  </si>
  <si>
    <t>059-363-8110</t>
  </si>
  <si>
    <t>059-363-8116　</t>
  </si>
  <si>
    <t>hhokusad@hhokus.mie-c.ed.jp</t>
  </si>
  <si>
    <t>南伊勢町東宮1033</t>
    <rPh sb="0" eb="1">
      <t>ミナミ</t>
    </rPh>
    <rPh sb="1" eb="4">
      <t>イセマチ</t>
    </rPh>
    <rPh sb="4" eb="6">
      <t>トウグウ</t>
    </rPh>
    <phoneticPr fontId="4"/>
  </si>
  <si>
    <t>東大淀</t>
    <rPh sb="0" eb="3">
      <t>ひがしおいず</t>
    </rPh>
    <phoneticPr fontId="4" type="Hiragana" alignment="distributed"/>
  </si>
  <si>
    <t>東大淀町351</t>
    <rPh sb="0" eb="4">
      <t>５１５－０５０９</t>
    </rPh>
    <phoneticPr fontId="4"/>
  </si>
  <si>
    <t>学　長</t>
    <rPh sb="0" eb="1">
      <t>ガク</t>
    </rPh>
    <rPh sb="2" eb="3">
      <t>チョウ</t>
    </rPh>
    <phoneticPr fontId="4"/>
  </si>
  <si>
    <t>学　長</t>
    <rPh sb="0" eb="1">
      <t>ガク</t>
    </rPh>
    <rPh sb="1" eb="3">
      <t>エンチョウ</t>
    </rPh>
    <phoneticPr fontId="4"/>
  </si>
  <si>
    <t>四日市看護医療</t>
    <rPh sb="0" eb="3">
      <t>よっかいち</t>
    </rPh>
    <rPh sb="3" eb="5">
      <t>かんご</t>
    </rPh>
    <rPh sb="5" eb="7">
      <t>いりょう</t>
    </rPh>
    <phoneticPr fontId="4" type="Hiragana" alignment="distributed"/>
  </si>
  <si>
    <t>明和町佐田633</t>
    <rPh sb="0" eb="5">
      <t>５１５－０３３１</t>
    </rPh>
    <phoneticPr fontId="4"/>
  </si>
  <si>
    <t>059-391-1155</t>
  </si>
  <si>
    <t>059-391-1195</t>
  </si>
  <si>
    <t>kyouiku@town.komono.mie.jp</t>
  </si>
  <si>
    <t>玉城</t>
    <rPh sb="0" eb="2">
      <t>たまき</t>
    </rPh>
    <phoneticPr fontId="4" type="Hiragana" alignment="distributed"/>
  </si>
  <si>
    <t>玉城町田丸114-1</t>
    <rPh sb="0" eb="5">
      <t>５１９－０４１５</t>
    </rPh>
    <phoneticPr fontId="4"/>
  </si>
  <si>
    <t>笹川四丁目104</t>
    <rPh sb="0" eb="2">
      <t>５１０－０９４４</t>
    </rPh>
    <rPh sb="2" eb="3">
      <t>４</t>
    </rPh>
    <rPh sb="3" eb="5">
      <t>チョウメ</t>
    </rPh>
    <phoneticPr fontId="4"/>
  </si>
  <si>
    <t>519-4204</t>
    <phoneticPr fontId="4"/>
  </si>
  <si>
    <t>519-4202</t>
    <phoneticPr fontId="4"/>
  </si>
  <si>
    <t>519-4206</t>
    <phoneticPr fontId="4"/>
  </si>
  <si>
    <t>0597-86-0023</t>
    <phoneticPr fontId="4"/>
  </si>
  <si>
    <t>519-4207</t>
    <phoneticPr fontId="4"/>
  </si>
  <si>
    <t>0597-85-2717</t>
    <phoneticPr fontId="4"/>
  </si>
  <si>
    <t>0597-85-2719</t>
    <phoneticPr fontId="4"/>
  </si>
  <si>
    <t>498-8503</t>
    <phoneticPr fontId="4" type="Hiragana" alignment="center"/>
  </si>
  <si>
    <t>059-231-3832</t>
  </si>
  <si>
    <t>藤原町坂本13</t>
    <rPh sb="3" eb="5">
      <t>５１１－０５１８</t>
    </rPh>
    <phoneticPr fontId="4"/>
  </si>
  <si>
    <t>多気郡大台町佐原750</t>
    <rPh sb="0" eb="3">
      <t>タキグン</t>
    </rPh>
    <phoneticPr fontId="4"/>
  </si>
  <si>
    <t>名張市東町2067-2</t>
    <rPh sb="0" eb="5">
      <t>518-0711</t>
    </rPh>
    <phoneticPr fontId="4"/>
  </si>
  <si>
    <t>津市久居二ノ町1855</t>
    <rPh sb="0" eb="2">
      <t>ツシ</t>
    </rPh>
    <phoneticPr fontId="4"/>
  </si>
  <si>
    <t>新町</t>
    <rPh sb="0" eb="2">
      <t>しんまち</t>
    </rPh>
    <phoneticPr fontId="4" type="Hiragana" alignment="distributed"/>
  </si>
  <si>
    <t>南 牟 婁 郡（本園1）</t>
    <rPh sb="0" eb="7">
      <t>ミナミムログン</t>
    </rPh>
    <rPh sb="8" eb="9">
      <t>ホン</t>
    </rPh>
    <rPh sb="9" eb="10">
      <t>エン</t>
    </rPh>
    <phoneticPr fontId="4"/>
  </si>
  <si>
    <t>本園</t>
    <rPh sb="0" eb="2">
      <t>ホンエン</t>
    </rPh>
    <phoneticPr fontId="4"/>
  </si>
  <si>
    <t>分園</t>
    <rPh sb="0" eb="1">
      <t>ブン</t>
    </rPh>
    <rPh sb="1" eb="2">
      <t>エン</t>
    </rPh>
    <phoneticPr fontId="4"/>
  </si>
  <si>
    <t>☆日生学園
附属</t>
    <rPh sb="1" eb="8">
      <t>にっせいがくえん
ふぞく</t>
    </rPh>
    <phoneticPr fontId="4" type="Hiragana" alignment="distributed"/>
  </si>
  <si>
    <t>楠北</t>
    <rPh sb="0" eb="2">
      <t>くすきた</t>
    </rPh>
    <phoneticPr fontId="4" type="Hiragana" alignment="distributed"/>
  </si>
  <si>
    <t>楠南</t>
    <rPh sb="0" eb="2">
      <t>くすみなみ</t>
    </rPh>
    <phoneticPr fontId="4" type="Hiragana" alignment="distributed"/>
  </si>
  <si>
    <t>深伊沢</t>
    <rPh sb="0" eb="3">
      <t>ふかいざわ</t>
    </rPh>
    <phoneticPr fontId="4" type="Hiragana" alignment="distributed"/>
  </si>
  <si>
    <t>巽ヶ丘</t>
    <rPh sb="0" eb="3">
      <t>たつみがおか</t>
    </rPh>
    <phoneticPr fontId="4" type="Hiragana" alignment="distributed"/>
  </si>
  <si>
    <t>揥水</t>
    <rPh sb="0" eb="2">
      <t>ていすい</t>
    </rPh>
    <phoneticPr fontId="4" type="Hiragana" alignment="distributed"/>
  </si>
  <si>
    <t>旭ヶ丘</t>
    <rPh sb="0" eb="3">
      <t>あさひがおか</t>
    </rPh>
    <phoneticPr fontId="4" type="Hiragana" alignment="distributed"/>
  </si>
  <si>
    <t>0598-32-2010</t>
    <phoneticPr fontId="4"/>
  </si>
  <si>
    <t>0598-32-2775</t>
    <phoneticPr fontId="4"/>
  </si>
  <si>
    <t>大川　久美</t>
    <rPh sb="0" eb="2">
      <t>オオカワ</t>
    </rPh>
    <rPh sb="3" eb="5">
      <t>クミ</t>
    </rPh>
    <phoneticPr fontId="4"/>
  </si>
  <si>
    <t>丸山　靖弘</t>
    <rPh sb="0" eb="2">
      <t>まるやま</t>
    </rPh>
    <rPh sb="3" eb="5">
      <t>やすひろ</t>
    </rPh>
    <phoneticPr fontId="4" type="Hiragana" alignment="center"/>
  </si>
  <si>
    <t>国府町3519-1</t>
    <rPh sb="0" eb="3">
      <t>５１３－０８３６</t>
    </rPh>
    <phoneticPr fontId="4"/>
  </si>
  <si>
    <t>高塚町1087-1</t>
    <rPh sb="0" eb="3">
      <t>５１３－００１１</t>
    </rPh>
    <phoneticPr fontId="4"/>
  </si>
  <si>
    <t>岡田町701</t>
    <rPh sb="0" eb="3">
      <t>５１３－００２８</t>
    </rPh>
    <phoneticPr fontId="4"/>
  </si>
  <si>
    <t>丸之内15</t>
    <rPh sb="0" eb="3">
      <t>５１８－０７１８</t>
    </rPh>
    <phoneticPr fontId="4"/>
  </si>
  <si>
    <t>赤目</t>
    <rPh sb="0" eb="2">
      <t>あかめ</t>
    </rPh>
    <phoneticPr fontId="4" type="Hiragana" alignment="distributed"/>
  </si>
  <si>
    <t>北勢町畑毛634</t>
    <rPh sb="3" eb="5">
      <t>５１１－０４１３</t>
    </rPh>
    <phoneticPr fontId="4"/>
  </si>
  <si>
    <t>山郷</t>
    <rPh sb="0" eb="2">
      <t>やまさと</t>
    </rPh>
    <phoneticPr fontId="4" type="Hiragana" alignment="distributed"/>
  </si>
  <si>
    <t>北勢町大辻新田276</t>
    <rPh sb="3" eb="7">
      <t>５１１－０４２５</t>
    </rPh>
    <phoneticPr fontId="4"/>
  </si>
  <si>
    <t>神田</t>
    <rPh sb="0" eb="2">
      <t>かんだ</t>
    </rPh>
    <phoneticPr fontId="4" type="Hiragana" alignment="distributed"/>
  </si>
  <si>
    <t>伊勢寺町304</t>
    <rPh sb="0" eb="4">
      <t>５１５－０８４５</t>
    </rPh>
    <phoneticPr fontId="4"/>
  </si>
  <si>
    <t>名　張　市（本園2）</t>
    <rPh sb="0" eb="3">
      <t>ナバリ</t>
    </rPh>
    <rPh sb="3" eb="5">
      <t>イセシ</t>
    </rPh>
    <rPh sb="6" eb="7">
      <t>ホン</t>
    </rPh>
    <rPh sb="7" eb="8">
      <t>エン</t>
    </rPh>
    <phoneticPr fontId="4"/>
  </si>
  <si>
    <t>山室</t>
    <rPh sb="0" eb="2">
      <t>やまむろ</t>
    </rPh>
    <phoneticPr fontId="4" type="Hiragana" alignment="distributed"/>
  </si>
  <si>
    <t>多　気　郡（本校15）</t>
    <rPh sb="0" eb="3">
      <t>タキ</t>
    </rPh>
    <rPh sb="3" eb="5">
      <t>イイナングン</t>
    </rPh>
    <rPh sb="6" eb="8">
      <t>ホンコウ</t>
    </rPh>
    <phoneticPr fontId="4"/>
  </si>
  <si>
    <t>　</t>
    <phoneticPr fontId="4" type="Hiragana" alignment="center"/>
  </si>
  <si>
    <t>伊賀白鳳</t>
    <rPh sb="0" eb="2">
      <t>いが</t>
    </rPh>
    <rPh sb="2" eb="4">
      <t>はくほう</t>
    </rPh>
    <phoneticPr fontId="4" type="Hiragana" alignment="distributed"/>
  </si>
  <si>
    <t>059-345-5021</t>
  </si>
  <si>
    <t>059-345-6996</t>
  </si>
  <si>
    <t>510-0886</t>
  </si>
  <si>
    <t>059-346-2331</t>
  </si>
  <si>
    <t>大安町丹生川中1189</t>
    <rPh sb="3" eb="7">
      <t>５１１－０２６２</t>
    </rPh>
    <phoneticPr fontId="4"/>
  </si>
  <si>
    <t>有緝</t>
    <rPh sb="0" eb="2">
      <t>ゆうしゅう</t>
    </rPh>
    <phoneticPr fontId="4" type="Hiragana" alignment="distributed"/>
  </si>
  <si>
    <t>船江二丁目2-5</t>
    <rPh sb="0" eb="2">
      <t>５１６－０００８</t>
    </rPh>
    <rPh sb="2" eb="3">
      <t>２</t>
    </rPh>
    <rPh sb="3" eb="5">
      <t>チョウメ</t>
    </rPh>
    <phoneticPr fontId="4"/>
  </si>
  <si>
    <t>早修</t>
    <rPh sb="0" eb="2">
      <t>そうしゅう</t>
    </rPh>
    <phoneticPr fontId="4" type="Hiragana" alignment="distributed"/>
  </si>
  <si>
    <t>常磐三丁目10-19</t>
    <rPh sb="0" eb="2">
      <t>５１６－００４１</t>
    </rPh>
    <rPh sb="2" eb="3">
      <t>３</t>
    </rPh>
    <rPh sb="3" eb="5">
      <t>チョウメ</t>
    </rPh>
    <phoneticPr fontId="4"/>
  </si>
  <si>
    <t>度会町棚橋300</t>
    <rPh sb="0" eb="3">
      <t>ワタライチョウ</t>
    </rPh>
    <rPh sb="3" eb="5">
      <t>タナハシ</t>
    </rPh>
    <phoneticPr fontId="4"/>
  </si>
  <si>
    <t>0594-24-1358</t>
  </si>
  <si>
    <t>　</t>
    <phoneticPr fontId="4"/>
  </si>
  <si>
    <t>howasead@howase.mie-c.ed.jp</t>
  </si>
  <si>
    <t>　　教育学部</t>
    <rPh sb="2" eb="4">
      <t>キョウイク</t>
    </rPh>
    <rPh sb="4" eb="6">
      <t>ガクブ</t>
    </rPh>
    <phoneticPr fontId="4"/>
  </si>
  <si>
    <t>　　医 学 部</t>
    <rPh sb="2" eb="5">
      <t>イガク</t>
    </rPh>
    <rPh sb="6" eb="7">
      <t>ブ</t>
    </rPh>
    <phoneticPr fontId="4"/>
  </si>
  <si>
    <t>志摩町御座630</t>
    <rPh sb="0" eb="5">
      <t>５１７－０７０５</t>
    </rPh>
    <phoneticPr fontId="4"/>
  </si>
  <si>
    <t>鵜方</t>
    <rPh sb="0" eb="2">
      <t>うがた</t>
    </rPh>
    <phoneticPr fontId="4" type="Hiragana" alignment="distributed"/>
  </si>
  <si>
    <t>榊原町5848</t>
    <rPh sb="0" eb="3">
      <t>５１４－１２５１</t>
    </rPh>
    <phoneticPr fontId="4"/>
  </si>
  <si>
    <t>伊賀市緑ヶ丘西町2270-1</t>
    <rPh sb="0" eb="2">
      <t>イガ</t>
    </rPh>
    <rPh sb="2" eb="3">
      <t>シ</t>
    </rPh>
    <rPh sb="3" eb="8">
      <t>518-0837</t>
    </rPh>
    <phoneticPr fontId="4"/>
  </si>
  <si>
    <r>
      <t>（５）高等専門学校</t>
    </r>
    <r>
      <rPr>
        <sz val="11"/>
        <rFont val="ＭＳ ゴシック"/>
        <family val="3"/>
        <charset val="128"/>
      </rPr>
      <t>（本校2）</t>
    </r>
    <rPh sb="3" eb="5">
      <t>コウトウ</t>
    </rPh>
    <rPh sb="5" eb="7">
      <t>センモン</t>
    </rPh>
    <rPh sb="7" eb="9">
      <t>ガッコウ</t>
    </rPh>
    <rPh sb="10" eb="11">
      <t>ホンエン</t>
    </rPh>
    <rPh sb="11" eb="12">
      <t>コウ</t>
    </rPh>
    <phoneticPr fontId="4"/>
  </si>
  <si>
    <t>小俣町元町663-1</t>
    <rPh sb="0" eb="5">
      <t>５１９－０５０３</t>
    </rPh>
    <phoneticPr fontId="4"/>
  </si>
  <si>
    <t>伊勢寺</t>
    <rPh sb="0" eb="3">
      <t>いせでら</t>
    </rPh>
    <phoneticPr fontId="4" type="Hiragana" alignment="distributed"/>
  </si>
  <si>
    <t>嬉野</t>
    <rPh sb="0" eb="2">
      <t>うれしの</t>
    </rPh>
    <phoneticPr fontId="4" type="Hiragana" alignment="distributed"/>
  </si>
  <si>
    <t>飯南町粥見566</t>
    <rPh sb="0" eb="5">
      <t>５１５－１４１１</t>
    </rPh>
    <phoneticPr fontId="4"/>
  </si>
  <si>
    <t>三日市南二丁目1-7</t>
    <rPh sb="0" eb="4">
      <t>５１３－０８０４</t>
    </rPh>
    <rPh sb="4" eb="5">
      <t>２</t>
    </rPh>
    <rPh sb="5" eb="7">
      <t>チョウメ</t>
    </rPh>
    <phoneticPr fontId="4"/>
  </si>
  <si>
    <t>河曲</t>
    <rPh sb="0" eb="2">
      <t>かわの</t>
    </rPh>
    <phoneticPr fontId="4" type="Hiragana" alignment="distributed"/>
  </si>
  <si>
    <t>郡山</t>
    <rPh sb="0" eb="2">
      <t>こおりやま</t>
    </rPh>
    <phoneticPr fontId="4" type="Hiragana" alignment="distributed"/>
  </si>
  <si>
    <t>和順</t>
    <rPh sb="0" eb="2">
      <t>わじゅん</t>
    </rPh>
    <phoneticPr fontId="4" type="Hiragana" alignment="distributed"/>
  </si>
  <si>
    <t>☆　早修</t>
    <rPh sb="2" eb="4">
      <t>そうしゅう</t>
    </rPh>
    <phoneticPr fontId="4" type="Hiragana" alignment="distributed"/>
  </si>
  <si>
    <t>柘植町1881</t>
    <rPh sb="0" eb="3">
      <t>ツゲマチ</t>
    </rPh>
    <phoneticPr fontId="4"/>
  </si>
  <si>
    <t>新堂160</t>
    <rPh sb="0" eb="2">
      <t>５１９－１４１６</t>
    </rPh>
    <phoneticPr fontId="4"/>
  </si>
  <si>
    <t>平田655</t>
    <rPh sb="0" eb="2">
      <t>ヒラタ</t>
    </rPh>
    <phoneticPr fontId="4"/>
  </si>
  <si>
    <t>大台町新田278</t>
    <rPh sb="0" eb="5">
      <t>５１９－２４２３</t>
    </rPh>
    <phoneticPr fontId="4"/>
  </si>
  <si>
    <t>澤　　正昭</t>
    <rPh sb="0" eb="1">
      <t>さわ</t>
    </rPh>
    <rPh sb="3" eb="5">
      <t>まさあき</t>
    </rPh>
    <phoneticPr fontId="4" type="Hiragana" alignment="center"/>
  </si>
  <si>
    <t>中川　恵子</t>
    <rPh sb="0" eb="2">
      <t>なかがわ</t>
    </rPh>
    <rPh sb="3" eb="5">
      <t>けいこ</t>
    </rPh>
    <phoneticPr fontId="4" type="Hiragana" alignment="distributed"/>
  </si>
  <si>
    <t>幸</t>
    <rPh sb="0" eb="1">
      <t>さいわい</t>
    </rPh>
    <phoneticPr fontId="4" type="Hiragana" alignment="distributed"/>
  </si>
  <si>
    <t>厚見　和人</t>
    <rPh sb="0" eb="1">
      <t>アツ</t>
    </rPh>
    <rPh sb="1" eb="2">
      <t>ミ</t>
    </rPh>
    <rPh sb="3" eb="5">
      <t>カズト</t>
    </rPh>
    <phoneticPr fontId="4"/>
  </si>
  <si>
    <t xml:space="preserve">皇學館
</t>
    <rPh sb="0" eb="1">
      <t>こう</t>
    </rPh>
    <rPh sb="1" eb="2">
      <t>がく</t>
    </rPh>
    <rPh sb="2" eb="3">
      <t>かん</t>
    </rPh>
    <phoneticPr fontId="4" type="Hiragana" alignment="distributed"/>
  </si>
  <si>
    <t>0594-24-0313</t>
    <phoneticPr fontId="4"/>
  </si>
  <si>
    <t>512-0925</t>
  </si>
  <si>
    <t>059-326-3100</t>
  </si>
  <si>
    <t>059-326-9523</t>
  </si>
  <si>
    <t>512-0921</t>
  </si>
  <si>
    <t>059-331-8324</t>
  </si>
  <si>
    <t>059-331-8327</t>
  </si>
  <si>
    <t>510-1234</t>
  </si>
  <si>
    <t>059-393-1131</t>
  </si>
  <si>
    <t>059-393-1130</t>
  </si>
  <si>
    <t>059-382-0071</t>
  </si>
  <si>
    <t>059-384-5239</t>
  </si>
  <si>
    <t>510-0243</t>
  </si>
  <si>
    <t>059-386-0017</t>
  </si>
  <si>
    <t>059-386-5510</t>
  </si>
  <si>
    <t>木曽岬町和泉431-1</t>
    <rPh sb="0" eb="3">
      <t>キソサキ</t>
    </rPh>
    <rPh sb="3" eb="4">
      <t>マチ</t>
    </rPh>
    <rPh sb="4" eb="6">
      <t>イズミ</t>
    </rPh>
    <phoneticPr fontId="4"/>
  </si>
  <si>
    <t>笹尾西</t>
    <rPh sb="0" eb="2">
      <t>ささお</t>
    </rPh>
    <rPh sb="2" eb="3">
      <t>にし</t>
    </rPh>
    <phoneticPr fontId="4" type="Hiragana" alignment="distributed"/>
  </si>
  <si>
    <t>須賀利町387</t>
    <rPh sb="0" eb="4">
      <t>５１９－３４２１</t>
    </rPh>
    <phoneticPr fontId="4"/>
  </si>
  <si>
    <t>桑名市西汰上656</t>
    <phoneticPr fontId="4"/>
  </si>
  <si>
    <t>ひかり</t>
    <phoneticPr fontId="4" type="Hiragana" alignment="distributed"/>
  </si>
  <si>
    <t>課　　名</t>
    <rPh sb="0" eb="1">
      <t>カ</t>
    </rPh>
    <rPh sb="3" eb="4">
      <t>メイ</t>
    </rPh>
    <phoneticPr fontId="4"/>
  </si>
  <si>
    <t>志摩市志摩町和具2578</t>
    <rPh sb="0" eb="3">
      <t>シマシ</t>
    </rPh>
    <rPh sb="3" eb="8">
      <t>517-0703</t>
    </rPh>
    <phoneticPr fontId="4"/>
  </si>
  <si>
    <t>生徒数</t>
    <rPh sb="0" eb="2">
      <t>セイト</t>
    </rPh>
    <rPh sb="2" eb="3">
      <t>スウ</t>
    </rPh>
    <phoneticPr fontId="4"/>
  </si>
  <si>
    <t>516-0018</t>
  </si>
  <si>
    <t>516-0803</t>
  </si>
  <si>
    <t>活用支援課</t>
    <rPh sb="0" eb="2">
      <t>カツヨウ</t>
    </rPh>
    <rPh sb="2" eb="4">
      <t>シエン</t>
    </rPh>
    <rPh sb="4" eb="5">
      <t>カ</t>
    </rPh>
    <phoneticPr fontId="4"/>
  </si>
  <si>
    <t>藤水</t>
    <rPh sb="0" eb="2">
      <t>ふじみず</t>
    </rPh>
    <phoneticPr fontId="4" type="Hiragana" alignment="distributed"/>
  </si>
  <si>
    <t>藤方1627</t>
    <rPh sb="0" eb="2">
      <t>５１４－０８１５</t>
    </rPh>
    <phoneticPr fontId="4"/>
  </si>
  <si>
    <t>高茶屋</t>
    <rPh sb="0" eb="3">
      <t>たかぢゃや</t>
    </rPh>
    <phoneticPr fontId="4" type="Hiragana" alignment="distributed"/>
  </si>
  <si>
    <t>高茶屋三丁目1-1</t>
    <rPh sb="0" eb="3">
      <t>５１４－０８１７</t>
    </rPh>
    <rPh sb="3" eb="4">
      <t>３</t>
    </rPh>
    <rPh sb="4" eb="6">
      <t>チョウメ</t>
    </rPh>
    <phoneticPr fontId="4"/>
  </si>
  <si>
    <t>大山田西</t>
    <rPh sb="0" eb="4">
      <t>おおやまだにし</t>
    </rPh>
    <phoneticPr fontId="4" type="Hiragana" alignment="distributed"/>
  </si>
  <si>
    <t>511-1143</t>
    <phoneticPr fontId="4"/>
  </si>
  <si>
    <t>519-3671</t>
    <phoneticPr fontId="4"/>
  </si>
  <si>
    <t>0598-86-3109</t>
    <phoneticPr fontId="4"/>
  </si>
  <si>
    <t>0598-86-3617</t>
    <phoneticPr fontId="4"/>
  </si>
  <si>
    <t>西村町2738</t>
    <rPh sb="0" eb="3">
      <t>５１２－１３０５</t>
    </rPh>
    <phoneticPr fontId="4"/>
  </si>
  <si>
    <t>前田町1-19</t>
    <rPh sb="0" eb="3">
      <t>５１０－０８９３</t>
    </rPh>
    <phoneticPr fontId="4"/>
  </si>
  <si>
    <t>三重三丁目130</t>
    <rPh sb="0" eb="2">
      <t>５１２－０９１２</t>
    </rPh>
    <rPh sb="2" eb="3">
      <t>３</t>
    </rPh>
    <rPh sb="3" eb="5">
      <t>チョウメ</t>
    </rPh>
    <phoneticPr fontId="4"/>
  </si>
  <si>
    <t>上野</t>
    <rPh sb="0" eb="2">
      <t>うえの</t>
    </rPh>
    <phoneticPr fontId="4" type="Hiragana" alignment="distributed"/>
  </si>
  <si>
    <t>鳥羽東</t>
    <rPh sb="0" eb="3">
      <t>とばひがし</t>
    </rPh>
    <phoneticPr fontId="4" type="Hiragana" alignment="distributed"/>
  </si>
  <si>
    <t>三重八丁目1</t>
    <rPh sb="0" eb="2">
      <t>５１２－０９１２</t>
    </rPh>
    <rPh sb="2" eb="3">
      <t>８</t>
    </rPh>
    <rPh sb="3" eb="5">
      <t>チョウメ</t>
    </rPh>
    <phoneticPr fontId="4"/>
  </si>
  <si>
    <t>羽津</t>
    <rPh sb="0" eb="2">
      <t>はづ</t>
    </rPh>
    <phoneticPr fontId="4" type="Hiragana" alignment="distributed"/>
  </si>
  <si>
    <t>笹尾西</t>
    <rPh sb="0" eb="3">
      <t>ささおにし</t>
    </rPh>
    <phoneticPr fontId="4" type="Hiragana" alignment="distributed"/>
  </si>
  <si>
    <t>島ヶ原</t>
    <rPh sb="0" eb="3">
      <t>しまがはら</t>
    </rPh>
    <phoneticPr fontId="4" type="Hiragana" alignment="distributed"/>
  </si>
  <si>
    <t>桃取町21-2</t>
    <rPh sb="0" eb="3">
      <t>５１７－０００３</t>
    </rPh>
    <phoneticPr fontId="4"/>
  </si>
  <si>
    <t>神島町388-3</t>
    <rPh sb="0" eb="3">
      <t>５１７－０００１</t>
    </rPh>
    <phoneticPr fontId="4"/>
  </si>
  <si>
    <t>岩倉町27-1</t>
    <rPh sb="0" eb="3">
      <t>５１７－００４１</t>
    </rPh>
    <phoneticPr fontId="4"/>
  </si>
  <si>
    <t>安楽島町377</t>
    <rPh sb="0" eb="4">
      <t>５１７－００２１</t>
    </rPh>
    <phoneticPr fontId="4"/>
  </si>
  <si>
    <t>浦村町1744-1</t>
    <rPh sb="0" eb="3">
      <t>５１７－００２５</t>
    </rPh>
    <phoneticPr fontId="4"/>
  </si>
  <si>
    <t>安楽島町1451-19</t>
    <rPh sb="0" eb="4">
      <t>５１７－００２１</t>
    </rPh>
    <phoneticPr fontId="4"/>
  </si>
  <si>
    <t>浜島</t>
    <rPh sb="0" eb="2">
      <t>はまじま</t>
    </rPh>
    <phoneticPr fontId="4" type="Hiragana" alignment="distributed"/>
  </si>
  <si>
    <t>浜島町塩屋604-5</t>
    <rPh sb="0" eb="5">
      <t>５１７－０４０２</t>
    </rPh>
    <phoneticPr fontId="4"/>
  </si>
  <si>
    <t>南 牟 婁 郡（本校5）</t>
    <rPh sb="0" eb="7">
      <t>ミナミムログン</t>
    </rPh>
    <rPh sb="8" eb="9">
      <t>ホン</t>
    </rPh>
    <rPh sb="9" eb="10">
      <t>ガッコウ</t>
    </rPh>
    <phoneticPr fontId="4"/>
  </si>
  <si>
    <t>長島町横満蔵568-3</t>
    <rPh sb="0" eb="2">
      <t>ナガシマ</t>
    </rPh>
    <rPh sb="2" eb="3">
      <t>マチ</t>
    </rPh>
    <rPh sb="3" eb="4">
      <t>ヨコ</t>
    </rPh>
    <rPh sb="4" eb="5">
      <t>マン</t>
    </rPh>
    <rPh sb="5" eb="6">
      <t>クラ</t>
    </rPh>
    <phoneticPr fontId="4"/>
  </si>
  <si>
    <t>倉橋　秀治</t>
    <rPh sb="0" eb="2">
      <t>クラハシ</t>
    </rPh>
    <rPh sb="3" eb="5">
      <t>シュウジ</t>
    </rPh>
    <phoneticPr fontId="4"/>
  </si>
  <si>
    <t>十宮町1335</t>
    <rPh sb="0" eb="2">
      <t>５１３－００３７</t>
    </rPh>
    <rPh sb="2" eb="3">
      <t>マチ</t>
    </rPh>
    <phoneticPr fontId="4"/>
  </si>
  <si>
    <t>東条88</t>
    <rPh sb="0" eb="2">
      <t>トウジョウ</t>
    </rPh>
    <phoneticPr fontId="4"/>
  </si>
  <si>
    <t>荒木　啓子</t>
    <rPh sb="0" eb="2">
      <t>アラキ</t>
    </rPh>
    <rPh sb="3" eb="5">
      <t>ケイコ</t>
    </rPh>
    <phoneticPr fontId="4"/>
  </si>
  <si>
    <t>飛鳥町野口375</t>
    <rPh sb="3" eb="4">
      <t>ノ</t>
    </rPh>
    <rPh sb="4" eb="5">
      <t>クチ</t>
    </rPh>
    <phoneticPr fontId="4"/>
  </si>
  <si>
    <t>南部</t>
    <rPh sb="0" eb="2">
      <t>なんぶ</t>
    </rPh>
    <phoneticPr fontId="4" type="Hiragana" alignment="distributed"/>
  </si>
  <si>
    <t>神志山</t>
    <rPh sb="0" eb="1">
      <t>こう</t>
    </rPh>
    <rPh sb="1" eb="2">
      <t>し</t>
    </rPh>
    <rPh sb="2" eb="3">
      <t>やま</t>
    </rPh>
    <phoneticPr fontId="4" type="Hiragana" alignment="distributed"/>
  </si>
  <si>
    <t>御浜町志原16</t>
    <rPh sb="0" eb="5">
      <t>５１９－５２０２</t>
    </rPh>
    <phoneticPr fontId="4"/>
  </si>
  <si>
    <t>大安町石榑東2977</t>
    <rPh sb="0" eb="6">
      <t>５１１－０２６４</t>
    </rPh>
    <phoneticPr fontId="4"/>
  </si>
  <si>
    <t>飯高町宮前927</t>
    <rPh sb="0" eb="5">
      <t>５１５－１５０２</t>
    </rPh>
    <phoneticPr fontId="4"/>
  </si>
  <si>
    <t>北浜</t>
    <rPh sb="0" eb="2">
      <t>きたはま</t>
    </rPh>
    <phoneticPr fontId="4" type="Hiragana" alignment="distributed"/>
  </si>
  <si>
    <t>東大淀町15</t>
    <rPh sb="0" eb="4">
      <t>５１５－０５０９</t>
    </rPh>
    <phoneticPr fontId="4"/>
  </si>
  <si>
    <t>千里ケ丘</t>
    <rPh sb="0" eb="4">
      <t>ちさとがおか</t>
    </rPh>
    <phoneticPr fontId="4" type="Hiragana" alignment="distributed"/>
  </si>
  <si>
    <t>芸濃町北神山305</t>
    <rPh sb="3" eb="6">
      <t>５１４－２２１３</t>
    </rPh>
    <phoneticPr fontId="4"/>
  </si>
  <si>
    <t>桔梗が丘三番町二街区67</t>
    <rPh sb="0" eb="7">
      <t>５１８－０６２３</t>
    </rPh>
    <rPh sb="7" eb="8">
      <t>２</t>
    </rPh>
    <rPh sb="8" eb="10">
      <t>ガイク</t>
    </rPh>
    <phoneticPr fontId="4"/>
  </si>
  <si>
    <t>桔梗が丘五番町十二街区38</t>
    <rPh sb="0" eb="7">
      <t>５１８－０６２５</t>
    </rPh>
    <rPh sb="7" eb="9">
      <t>１２</t>
    </rPh>
    <rPh sb="9" eb="11">
      <t>ガイク</t>
    </rPh>
    <phoneticPr fontId="4"/>
  </si>
  <si>
    <t>桔梗が丘七番町一街区86</t>
    <rPh sb="0" eb="7">
      <t>５１８－０６２７</t>
    </rPh>
    <rPh sb="7" eb="8">
      <t>１</t>
    </rPh>
    <rPh sb="8" eb="10">
      <t>ガイク</t>
    </rPh>
    <phoneticPr fontId="4"/>
  </si>
  <si>
    <t>つつじが丘</t>
    <rPh sb="4" eb="5">
      <t>おか</t>
    </rPh>
    <phoneticPr fontId="4" type="Hiragana" alignment="distributed"/>
  </si>
  <si>
    <t>池村　恵子</t>
    <rPh sb="0" eb="2">
      <t>イケムラ</t>
    </rPh>
    <rPh sb="3" eb="5">
      <t>ケイコ</t>
    </rPh>
    <phoneticPr fontId="4"/>
  </si>
  <si>
    <t>中部</t>
    <rPh sb="0" eb="2">
      <t>ちゅうぶ</t>
    </rPh>
    <phoneticPr fontId="4" type="Hiragana" alignment="distributed"/>
  </si>
  <si>
    <t>津市稲葉町字上野4101</t>
    <rPh sb="0" eb="2">
      <t>ツシ</t>
    </rPh>
    <rPh sb="2" eb="5">
      <t>イナバマチ</t>
    </rPh>
    <rPh sb="5" eb="6">
      <t>ジ</t>
    </rPh>
    <rPh sb="6" eb="8">
      <t>ウエノ</t>
    </rPh>
    <phoneticPr fontId="4"/>
  </si>
  <si>
    <t>小片野町945</t>
    <rPh sb="0" eb="4">
      <t>５１５－１２０４</t>
    </rPh>
    <phoneticPr fontId="4"/>
  </si>
  <si>
    <t>☆○波田須分校</t>
    <rPh sb="2" eb="3">
      <t>は</t>
    </rPh>
    <rPh sb="3" eb="4">
      <t>だ</t>
    </rPh>
    <rPh sb="4" eb="5">
      <t>す</t>
    </rPh>
    <rPh sb="5" eb="7">
      <t>ぶんこう</t>
    </rPh>
    <phoneticPr fontId="4" type="Hiragana" alignment="distributed"/>
  </si>
  <si>
    <t>千代田町265-1</t>
    <rPh sb="0" eb="4">
      <t>５１２－８０６５</t>
    </rPh>
    <phoneticPr fontId="4"/>
  </si>
  <si>
    <t>熊野市有馬町650</t>
  </si>
  <si>
    <t>竹永</t>
    <rPh sb="0" eb="2">
      <t>たけなが</t>
    </rPh>
    <phoneticPr fontId="4" type="Hiragana" alignment="distributed"/>
  </si>
  <si>
    <t>菰野町竹成2593-5</t>
    <rPh sb="3" eb="5">
      <t>５１０－１３１２</t>
    </rPh>
    <phoneticPr fontId="4"/>
  </si>
  <si>
    <t>朝日町柿750</t>
    <rPh sb="0" eb="4">
      <t>５１０－８１０３</t>
    </rPh>
    <phoneticPr fontId="4"/>
  </si>
  <si>
    <t>川越北</t>
    <rPh sb="0" eb="3">
      <t>かわごえきた</t>
    </rPh>
    <phoneticPr fontId="4" type="Hiragana" alignment="distributed"/>
  </si>
  <si>
    <t>0595-21-0091</t>
  </si>
  <si>
    <r>
      <t xml:space="preserve">○南伊勢
</t>
    </r>
    <r>
      <rPr>
        <sz val="10"/>
        <rFont val="ＭＳ 明朝"/>
        <family val="1"/>
        <charset val="128"/>
      </rPr>
      <t>（度会校舎）</t>
    </r>
    <rPh sb="1" eb="4">
      <t>みなみいせ</t>
    </rPh>
    <rPh sb="6" eb="8">
      <t>わたらい</t>
    </rPh>
    <rPh sb="8" eb="10">
      <t>こうしゃ</t>
    </rPh>
    <phoneticPr fontId="4" type="Hiragana" alignment="distributed"/>
  </si>
  <si>
    <t>大宮田町195</t>
    <rPh sb="0" eb="4">
      <t>５１５－００２４</t>
    </rPh>
    <phoneticPr fontId="4"/>
  </si>
  <si>
    <t>豊原町1120</t>
    <rPh sb="0" eb="3">
      <t>５１５－０２０５</t>
    </rPh>
    <phoneticPr fontId="4"/>
  </si>
  <si>
    <t>0598-82-2630</t>
    <phoneticPr fontId="4"/>
  </si>
  <si>
    <t>河原田町70</t>
    <rPh sb="0" eb="4">
      <t>５１０－０８７４</t>
    </rPh>
    <phoneticPr fontId="4"/>
  </si>
  <si>
    <t>鈴鹿市住吉町南谷口</t>
    <rPh sb="0" eb="2">
      <t>スズカシ</t>
    </rPh>
    <rPh sb="2" eb="3">
      <t>シ</t>
    </rPh>
    <rPh sb="3" eb="4">
      <t>ス</t>
    </rPh>
    <rPh sb="4" eb="5">
      <t>ヨシ</t>
    </rPh>
    <rPh sb="5" eb="6">
      <t>マチ</t>
    </rPh>
    <rPh sb="6" eb="7">
      <t>ミナミ</t>
    </rPh>
    <rPh sb="7" eb="8">
      <t>タニ</t>
    </rPh>
    <rPh sb="8" eb="9">
      <t>クチ</t>
    </rPh>
    <phoneticPr fontId="4"/>
  </si>
  <si>
    <t>新田117-2</t>
    <rPh sb="0" eb="2">
      <t>５１８－０６１１</t>
    </rPh>
    <phoneticPr fontId="4"/>
  </si>
  <si>
    <t>赤水町1002</t>
    <rPh sb="0" eb="3">
      <t>５１２－１２０４</t>
    </rPh>
    <phoneticPr fontId="4"/>
  </si>
  <si>
    <t>三重</t>
    <rPh sb="0" eb="2">
      <t>みえ</t>
    </rPh>
    <phoneticPr fontId="4" type="Hiragana" alignment="distributed"/>
  </si>
  <si>
    <t>大矢知町1212</t>
    <rPh sb="0" eb="4">
      <t>５１０－８０３４</t>
    </rPh>
    <phoneticPr fontId="4"/>
  </si>
  <si>
    <t>豊が丘</t>
    <rPh sb="0" eb="1">
      <t>とよ</t>
    </rPh>
    <rPh sb="2" eb="3">
      <t>おか</t>
    </rPh>
    <phoneticPr fontId="4" type="Hiragana" alignment="distributed"/>
  </si>
  <si>
    <t>高野尾町3214-1</t>
    <rPh sb="0" eb="3">
      <t>５１４－２２２１</t>
    </rPh>
    <rPh sb="3" eb="4">
      <t>チョウ</t>
    </rPh>
    <phoneticPr fontId="4"/>
  </si>
  <si>
    <t>518-0625</t>
    <phoneticPr fontId="4"/>
  </si>
  <si>
    <t>船津</t>
    <rPh sb="0" eb="2">
      <t>ふなつ</t>
    </rPh>
    <phoneticPr fontId="4" type="Hiragana" alignment="distributed"/>
  </si>
  <si>
    <t>イ</t>
    <phoneticPr fontId="4"/>
  </si>
  <si>
    <t>全日制</t>
    <rPh sb="0" eb="3">
      <t>ゼンニチセイ</t>
    </rPh>
    <phoneticPr fontId="4"/>
  </si>
  <si>
    <t>阿保1789</t>
    <rPh sb="0" eb="2">
      <t>アオ</t>
    </rPh>
    <phoneticPr fontId="4"/>
  </si>
  <si>
    <t>千貝10</t>
    <rPh sb="0" eb="2">
      <t>セガイ</t>
    </rPh>
    <phoneticPr fontId="4"/>
  </si>
  <si>
    <t>阿保1870</t>
    <rPh sb="0" eb="2">
      <t>アオ</t>
    </rPh>
    <phoneticPr fontId="4"/>
  </si>
  <si>
    <t>藤原町古田1618</t>
    <rPh sb="3" eb="5">
      <t>５１１－０５２１</t>
    </rPh>
    <phoneticPr fontId="4"/>
  </si>
  <si>
    <t>中里</t>
    <rPh sb="0" eb="2">
      <t>なかざと</t>
    </rPh>
    <phoneticPr fontId="4" type="Hiragana" alignment="distributed"/>
  </si>
  <si>
    <t>☆豊浜東</t>
    <rPh sb="1" eb="4">
      <t>とよはまひがし</t>
    </rPh>
    <phoneticPr fontId="4" type="Hiragana" alignment="distributed"/>
  </si>
  <si>
    <t>稲生</t>
    <rPh sb="0" eb="2">
      <t>いのう</t>
    </rPh>
    <phoneticPr fontId="4" type="Hiragana" alignment="distributed"/>
  </si>
  <si>
    <t>鈴鹿市稲生町8232-1</t>
    <rPh sb="3" eb="6">
      <t>510-0201</t>
    </rPh>
    <phoneticPr fontId="4"/>
  </si>
  <si>
    <t>引本</t>
    <rPh sb="0" eb="2">
      <t>ひきもと</t>
    </rPh>
    <phoneticPr fontId="4" type="Hiragana" alignment="distributed"/>
  </si>
  <si>
    <t>河原田</t>
    <rPh sb="0" eb="3">
      <t>かわらだ</t>
    </rPh>
    <phoneticPr fontId="4" type="Hiragana" alignment="distributed"/>
  </si>
  <si>
    <t>大矢知興譲</t>
    <rPh sb="0" eb="5">
      <t>おおやちこうじょう</t>
    </rPh>
    <phoneticPr fontId="4" type="Hiragana" alignment="distributed"/>
  </si>
  <si>
    <t>旭が丘</t>
    <rPh sb="0" eb="1">
      <t>あ　さ　ひ　　　　　　　　　　　　　　　お　か</t>
    </rPh>
    <phoneticPr fontId="4" type="Hiragana" alignment="distributed"/>
  </si>
  <si>
    <t>大紀</t>
    <rPh sb="0" eb="2">
      <t>だいき</t>
    </rPh>
    <phoneticPr fontId="4" type="Hiragana" alignment="distributed"/>
  </si>
  <si>
    <t>城東</t>
    <rPh sb="0" eb="1">
      <t>じょう</t>
    </rPh>
    <rPh sb="1" eb="2">
      <t>とう</t>
    </rPh>
    <phoneticPr fontId="4" type="Hiragana" alignment="distributed"/>
  </si>
  <si>
    <t>鎌田町428-4</t>
    <rPh sb="0" eb="3">
      <t>５１５－０００５</t>
    </rPh>
    <phoneticPr fontId="4"/>
  </si>
  <si>
    <t>大王町船越1805</t>
    <rPh sb="3" eb="5">
      <t>５１７－０６０４</t>
    </rPh>
    <phoneticPr fontId="4"/>
  </si>
  <si>
    <t>中央</t>
    <rPh sb="0" eb="2">
      <t>ちゅうおう</t>
    </rPh>
    <phoneticPr fontId="4" type="Hiragana" alignment="distributed"/>
  </si>
  <si>
    <t>美里町三郷84</t>
    <rPh sb="0" eb="3">
      <t>ミサトチョウ</t>
    </rPh>
    <rPh sb="3" eb="5">
      <t>サンゴウ</t>
    </rPh>
    <phoneticPr fontId="4"/>
  </si>
  <si>
    <t>川島町1725</t>
    <rPh sb="0" eb="3">
      <t>５１２－０９３４</t>
    </rPh>
    <phoneticPr fontId="4"/>
  </si>
  <si>
    <t>高角町338-1</t>
    <rPh sb="0" eb="3">
      <t>５１２－０９２３</t>
    </rPh>
    <phoneticPr fontId="4"/>
  </si>
  <si>
    <t>桜町1420</t>
    <rPh sb="0" eb="2">
      <t>５１２－１２１１</t>
    </rPh>
    <phoneticPr fontId="4"/>
  </si>
  <si>
    <t>inabesohgoh@inabe-h.ed.jp</t>
  </si>
  <si>
    <t>亀山市本町一丁目10-1</t>
    <rPh sb="0" eb="5">
      <t>519-0116</t>
    </rPh>
    <rPh sb="5" eb="6">
      <t>1</t>
    </rPh>
    <rPh sb="6" eb="8">
      <t>チョウメ</t>
    </rPh>
    <phoneticPr fontId="4"/>
  </si>
  <si>
    <t>津</t>
    <rPh sb="0" eb="1">
      <t>つ</t>
    </rPh>
    <phoneticPr fontId="4" type="Hiragana" alignment="distributed"/>
  </si>
  <si>
    <t>安濃町草生4209</t>
    <rPh sb="3" eb="5">
      <t>５１４－２３２８</t>
    </rPh>
    <phoneticPr fontId="4"/>
  </si>
  <si>
    <t>☆矢ノ川</t>
    <rPh sb="1" eb="2">
      <t>や</t>
    </rPh>
    <rPh sb="3" eb="4">
      <t>かわ</t>
    </rPh>
    <phoneticPr fontId="4" type="Hiragana" alignment="distributed"/>
  </si>
  <si>
    <t>宮本　厚志</t>
    <rPh sb="0" eb="2">
      <t>みやもと</t>
    </rPh>
    <rPh sb="3" eb="5">
      <t>あつし</t>
    </rPh>
    <phoneticPr fontId="4" type="Hiragana" alignment="center"/>
  </si>
  <si>
    <t>長谷川　えり子</t>
    <rPh sb="0" eb="3">
      <t>ハセガワ</t>
    </rPh>
    <rPh sb="6" eb="7">
      <t>コ</t>
    </rPh>
    <phoneticPr fontId="4"/>
  </si>
  <si>
    <t>前田　敏夫</t>
    <rPh sb="0" eb="2">
      <t>マエダ</t>
    </rPh>
    <rPh sb="3" eb="5">
      <t>トシオ</t>
    </rPh>
    <phoneticPr fontId="4"/>
  </si>
  <si>
    <t>寺井　一栄</t>
    <rPh sb="0" eb="2">
      <t>テライ</t>
    </rPh>
    <rPh sb="3" eb="4">
      <t>イチ</t>
    </rPh>
    <rPh sb="4" eb="5">
      <t>エイ</t>
    </rPh>
    <phoneticPr fontId="4"/>
  </si>
  <si>
    <t>山本　佳弘</t>
    <rPh sb="0" eb="2">
      <t>ヤマモト</t>
    </rPh>
    <rPh sb="3" eb="5">
      <t>ヨシヒロ</t>
    </rPh>
    <phoneticPr fontId="4"/>
  </si>
  <si>
    <t>松ヶ谷　孝子</t>
    <rPh sb="0" eb="1">
      <t>マツ</t>
    </rPh>
    <rPh sb="2" eb="3">
      <t>タニ</t>
    </rPh>
    <rPh sb="4" eb="6">
      <t>タカコ</t>
    </rPh>
    <phoneticPr fontId="4"/>
  </si>
  <si>
    <t>東　　俊之</t>
    <rPh sb="0" eb="1">
      <t>ヒガシ</t>
    </rPh>
    <rPh sb="3" eb="5">
      <t>トシユキ</t>
    </rPh>
    <phoneticPr fontId="4"/>
  </si>
  <si>
    <t>喜田川　浩也</t>
    <rPh sb="0" eb="2">
      <t>キタ</t>
    </rPh>
    <rPh sb="2" eb="3">
      <t>カワ</t>
    </rPh>
    <rPh sb="4" eb="6">
      <t>ヒロヤ</t>
    </rPh>
    <phoneticPr fontId="4"/>
  </si>
  <si>
    <t>519-2514</t>
    <phoneticPr fontId="4"/>
  </si>
  <si>
    <t>度会郡玉城町宮古726-17</t>
    <rPh sb="0" eb="8">
      <t>519-0427</t>
    </rPh>
    <phoneticPr fontId="4"/>
  </si>
  <si>
    <t>伊賀つばさ
学園</t>
    <rPh sb="0" eb="2">
      <t>いが</t>
    </rPh>
    <rPh sb="6" eb="8">
      <t>がくえん</t>
    </rPh>
    <phoneticPr fontId="4" type="Hiragana" alignment="distributed"/>
  </si>
  <si>
    <t>飯田　明美</t>
    <rPh sb="0" eb="2">
      <t>イイダ</t>
    </rPh>
    <rPh sb="3" eb="5">
      <t>アケミ</t>
    </rPh>
    <phoneticPr fontId="4"/>
  </si>
  <si>
    <t>員弁西</t>
    <rPh sb="0" eb="3">
      <t>いなべにし</t>
    </rPh>
    <phoneticPr fontId="4" type="Hiragana" alignment="distributed"/>
  </si>
  <si>
    <t>員弁東</t>
    <rPh sb="0" eb="3">
      <t>いなべひがし</t>
    </rPh>
    <phoneticPr fontId="4" type="Hiragana" alignment="distributed"/>
  </si>
  <si>
    <t>514-8507</t>
    <phoneticPr fontId="4"/>
  </si>
  <si>
    <t>514-8507</t>
    <phoneticPr fontId="4"/>
  </si>
  <si>
    <t>－</t>
    <phoneticPr fontId="4"/>
  </si>
  <si>
    <t>－</t>
    <phoneticPr fontId="4"/>
  </si>
  <si>
    <t>514-8507</t>
    <phoneticPr fontId="4"/>
  </si>
  <si>
    <t>－</t>
    <phoneticPr fontId="4"/>
  </si>
  <si>
    <t>514-8507</t>
    <phoneticPr fontId="4"/>
  </si>
  <si>
    <t>－</t>
    <phoneticPr fontId="4"/>
  </si>
  <si>
    <t>514-8507</t>
    <phoneticPr fontId="4"/>
  </si>
  <si>
    <t>－</t>
    <phoneticPr fontId="4"/>
  </si>
  <si>
    <t>山田　幸孝</t>
    <rPh sb="0" eb="2">
      <t>ヤマダ</t>
    </rPh>
    <rPh sb="3" eb="5">
      <t>ユキタカ</t>
    </rPh>
    <phoneticPr fontId="4"/>
  </si>
  <si>
    <t>鈴木　佳子</t>
    <rPh sb="0" eb="2">
      <t>スズキ</t>
    </rPh>
    <rPh sb="3" eb="5">
      <t>ヨシコ</t>
    </rPh>
    <phoneticPr fontId="4"/>
  </si>
  <si>
    <t>松葉　たみ子</t>
    <rPh sb="0" eb="2">
      <t>マツバ</t>
    </rPh>
    <rPh sb="5" eb="6">
      <t>コ</t>
    </rPh>
    <phoneticPr fontId="4"/>
  </si>
  <si>
    <t>大薮　延子</t>
    <rPh sb="0" eb="2">
      <t>オオヤブ</t>
    </rPh>
    <rPh sb="3" eb="5">
      <t>ノブコ</t>
    </rPh>
    <phoneticPr fontId="4"/>
  </si>
  <si>
    <t>0596-55-3148</t>
    <phoneticPr fontId="4"/>
  </si>
  <si>
    <t>515-0343</t>
    <phoneticPr fontId="4"/>
  </si>
  <si>
    <t>0596-55-3147</t>
    <phoneticPr fontId="4"/>
  </si>
  <si>
    <t>515-0325</t>
    <phoneticPr fontId="4"/>
  </si>
  <si>
    <t>0596-52-1908</t>
    <phoneticPr fontId="4"/>
  </si>
  <si>
    <t>516-0041</t>
    <phoneticPr fontId="4"/>
  </si>
  <si>
    <t>515-0502</t>
    <phoneticPr fontId="4"/>
  </si>
  <si>
    <t>gakokyo@pref.mie.jp</t>
    <phoneticPr fontId="4"/>
  </si>
  <si>
    <t>0599-25-2984</t>
    <phoneticPr fontId="4"/>
  </si>
  <si>
    <t>緑ケ丘</t>
    <rPh sb="0" eb="3">
      <t>みどりがおか</t>
    </rPh>
    <phoneticPr fontId="4" type="Hiragana" alignment="distributed"/>
  </si>
  <si>
    <t>桑名北</t>
    <rPh sb="0" eb="3">
      <t>くわなきた</t>
    </rPh>
    <phoneticPr fontId="4" type="Hiragana" alignment="distributed"/>
  </si>
  <si>
    <t>桑名工業</t>
    <rPh sb="0" eb="4">
      <t>くわなこうぎょう</t>
    </rPh>
    <phoneticPr fontId="4" type="Hiragana" alignment="distributed"/>
  </si>
  <si>
    <t>清和</t>
    <rPh sb="0" eb="2">
      <t>せいわ</t>
    </rPh>
    <phoneticPr fontId="4" type="Hiragana" alignment="distributed"/>
  </si>
  <si>
    <t>算所五丁目21-12</t>
    <rPh sb="0" eb="2">
      <t>５１３－０８０６</t>
    </rPh>
    <rPh sb="2" eb="3">
      <t>５</t>
    </rPh>
    <rPh sb="3" eb="5">
      <t>チョウメ</t>
    </rPh>
    <phoneticPr fontId="4"/>
  </si>
  <si>
    <t>田中　成典</t>
    <rPh sb="0" eb="2">
      <t>タナカ</t>
    </rPh>
    <rPh sb="3" eb="4">
      <t>ナ</t>
    </rPh>
    <rPh sb="4" eb="5">
      <t>テン</t>
    </rPh>
    <phoneticPr fontId="4"/>
  </si>
  <si>
    <t>児玉　光明</t>
    <rPh sb="0" eb="2">
      <t>コダマ</t>
    </rPh>
    <rPh sb="3" eb="5">
      <t>ミツアキ</t>
    </rPh>
    <phoneticPr fontId="4"/>
  </si>
  <si>
    <t>二見町今一色3</t>
    <rPh sb="3" eb="6">
      <t>５１９－０６０８</t>
    </rPh>
    <phoneticPr fontId="4"/>
  </si>
  <si>
    <t>坂井339-25</t>
    <rPh sb="0" eb="2">
      <t>５１１－０９３９</t>
    </rPh>
    <phoneticPr fontId="4"/>
  </si>
  <si>
    <t>多度町香取2202</t>
    <rPh sb="3" eb="5">
      <t>５１１－０１０２</t>
    </rPh>
    <phoneticPr fontId="4"/>
  </si>
  <si>
    <t>鈴鹿市白子四丁目17-1</t>
    <rPh sb="3" eb="5">
      <t>510-0243</t>
    </rPh>
    <rPh sb="5" eb="6">
      <t>4</t>
    </rPh>
    <rPh sb="6" eb="8">
      <t>チョウメ</t>
    </rPh>
    <phoneticPr fontId="4"/>
  </si>
  <si>
    <t>情報相談課</t>
    <rPh sb="0" eb="2">
      <t>ジョウホウ</t>
    </rPh>
    <rPh sb="2" eb="4">
      <t>ソウダン</t>
    </rPh>
    <rPh sb="4" eb="5">
      <t>カ</t>
    </rPh>
    <phoneticPr fontId="4"/>
  </si>
  <si>
    <t>河芸町千里ヶ丘13</t>
    <rPh sb="3" eb="7">
      <t>５１０－０３０２</t>
    </rPh>
    <phoneticPr fontId="4"/>
  </si>
  <si>
    <t>鵜殿</t>
    <rPh sb="0" eb="2">
      <t>うどの</t>
    </rPh>
    <phoneticPr fontId="4" type="Hiragana" alignment="distributed"/>
  </si>
  <si>
    <t>本校</t>
    <rPh sb="0" eb="2">
      <t>ホンコウ</t>
    </rPh>
    <phoneticPr fontId="4"/>
  </si>
  <si>
    <t>分校</t>
    <rPh sb="0" eb="2">
      <t>ブンコウ</t>
    </rPh>
    <phoneticPr fontId="4"/>
  </si>
  <si>
    <t>1　公　立　学　校</t>
    <rPh sb="2" eb="5">
      <t>コウリツ</t>
    </rPh>
    <rPh sb="6" eb="9">
      <t>ガッコウ</t>
    </rPh>
    <phoneticPr fontId="4"/>
  </si>
  <si>
    <t>hkimotad@hkimot.mie-c.ed.jp</t>
  </si>
  <si>
    <t>519-2593</t>
  </si>
  <si>
    <t>0598-76-0040</t>
  </si>
  <si>
    <t>0598-76-0318</t>
  </si>
  <si>
    <t>516-0062</t>
  </si>
  <si>
    <t>久居野村町542-3</t>
    <rPh sb="0" eb="2">
      <t>ヒサイ</t>
    </rPh>
    <rPh sb="2" eb="5">
      <t>５１４－１１１３</t>
    </rPh>
    <phoneticPr fontId="4"/>
  </si>
  <si>
    <t>河芸町北黒田109-1</t>
    <rPh sb="0" eb="6">
      <t>５１０－０３１７</t>
    </rPh>
    <phoneticPr fontId="4"/>
  </si>
  <si>
    <t>安西・雲林院</t>
    <rPh sb="0" eb="2">
      <t>あんさい</t>
    </rPh>
    <rPh sb="3" eb="4">
      <t>う</t>
    </rPh>
    <rPh sb="4" eb="5">
      <t>じ</t>
    </rPh>
    <rPh sb="5" eb="6">
      <t>い</t>
    </rPh>
    <phoneticPr fontId="4" type="Hiragana" alignment="distributed"/>
  </si>
  <si>
    <t>白山町南出493</t>
    <rPh sb="0" eb="3">
      <t>シラヤマチョウ</t>
    </rPh>
    <rPh sb="3" eb="5">
      <t>ミナミデ</t>
    </rPh>
    <phoneticPr fontId="4"/>
  </si>
  <si>
    <t>名張桔梗丘</t>
    <rPh sb="0" eb="5">
      <t>なばりききょうがおか</t>
    </rPh>
    <phoneticPr fontId="4" type="Hiragana" alignment="distributed"/>
  </si>
  <si>
    <t>名張市桔梗が丘七番町
　　　一街区1926-1</t>
    <rPh sb="3" eb="10">
      <t>518-0627</t>
    </rPh>
    <rPh sb="14" eb="15">
      <t>1</t>
    </rPh>
    <rPh sb="15" eb="17">
      <t>ガイク</t>
    </rPh>
    <phoneticPr fontId="4"/>
  </si>
  <si>
    <t>059-321-6221</t>
    <phoneticPr fontId="4"/>
  </si>
  <si>
    <t>059-321-8871</t>
    <phoneticPr fontId="4"/>
  </si>
  <si>
    <t>四日市市笹川七丁目52</t>
    <phoneticPr fontId="4"/>
  </si>
  <si>
    <t>059-321-8011</t>
    <phoneticPr fontId="4"/>
  </si>
  <si>
    <t>059-321-8012</t>
    <phoneticPr fontId="4"/>
  </si>
  <si>
    <t>四日市市智積町6104</t>
    <phoneticPr fontId="4"/>
  </si>
  <si>
    <t>059-326-5010</t>
    <phoneticPr fontId="4"/>
  </si>
  <si>
    <t xml:space="preserve">059-326-6704 </t>
    <phoneticPr fontId="4"/>
  </si>
  <si>
    <t>四日市市川島町6513</t>
    <phoneticPr fontId="4"/>
  </si>
  <si>
    <t>059-321-8311</t>
    <phoneticPr fontId="4"/>
  </si>
  <si>
    <t>059-321-8314</t>
    <phoneticPr fontId="4"/>
  </si>
  <si>
    <t>四日市市室山町475-1</t>
    <phoneticPr fontId="4"/>
  </si>
  <si>
    <t>059-321-0305</t>
    <phoneticPr fontId="4"/>
  </si>
  <si>
    <t>059-321-1875</t>
    <phoneticPr fontId="4"/>
  </si>
  <si>
    <t>鈴鹿市寺家三丁目2-12</t>
    <phoneticPr fontId="4"/>
  </si>
  <si>
    <t>059-380-0188</t>
    <phoneticPr fontId="4"/>
  </si>
  <si>
    <t>059-380-0189</t>
    <phoneticPr fontId="4"/>
  </si>
  <si>
    <t>すずか</t>
    <phoneticPr fontId="4" type="Hiragana" alignment="distributed"/>
  </si>
  <si>
    <t>鈴鹿市神戸二丁目20-18</t>
    <phoneticPr fontId="4"/>
  </si>
  <si>
    <t>059-382-3272</t>
    <phoneticPr fontId="4"/>
  </si>
  <si>
    <t>059-382-3249</t>
    <phoneticPr fontId="4"/>
  </si>
  <si>
    <t>伊賀市柏尾1397-14</t>
    <rPh sb="0" eb="2">
      <t>イガ</t>
    </rPh>
    <rPh sb="2" eb="3">
      <t>シ</t>
    </rPh>
    <phoneticPr fontId="4"/>
  </si>
  <si>
    <t>関</t>
    <rPh sb="0" eb="1">
      <t>せき</t>
    </rPh>
    <phoneticPr fontId="4" type="Hiragana" alignment="distributed"/>
  </si>
  <si>
    <t>桜橋二丁目39</t>
    <rPh sb="0" eb="2">
      <t>５１４－０００３</t>
    </rPh>
    <rPh sb="2" eb="3">
      <t>２</t>
    </rPh>
    <rPh sb="3" eb="5">
      <t>チョウメ</t>
    </rPh>
    <phoneticPr fontId="4"/>
  </si>
  <si>
    <t>北立誠</t>
    <rPh sb="0" eb="3">
      <t>きたりっせい</t>
    </rPh>
    <phoneticPr fontId="4" type="Hiragana" alignment="distributed"/>
  </si>
  <si>
    <t>印代450</t>
    <rPh sb="0" eb="1">
      <t>イン</t>
    </rPh>
    <rPh sb="1" eb="2">
      <t>ダイ</t>
    </rPh>
    <phoneticPr fontId="4"/>
  </si>
  <si>
    <t>青山</t>
    <rPh sb="0" eb="2">
      <t>あおやま</t>
    </rPh>
    <phoneticPr fontId="4" type="Hiragana" alignment="distributed"/>
  </si>
  <si>
    <t>四日市市西日野町4070-35</t>
    <rPh sb="0" eb="8">
      <t>510-0943</t>
    </rPh>
    <phoneticPr fontId="4"/>
  </si>
  <si>
    <t>香海</t>
    <rPh sb="0" eb="2">
      <t>こうかい</t>
    </rPh>
    <phoneticPr fontId="4" type="Hiragana" alignment="distributed"/>
  </si>
  <si>
    <t>香良洲町128</t>
    <rPh sb="0" eb="4">
      <t>５１４－０３２５</t>
    </rPh>
    <phoneticPr fontId="4"/>
  </si>
  <si>
    <t>一志</t>
    <rPh sb="0" eb="2">
      <t>いちし</t>
    </rPh>
    <phoneticPr fontId="4" type="Hiragana" alignment="distributed"/>
  </si>
  <si>
    <t>安濃町内多451</t>
    <rPh sb="3" eb="5">
      <t>５１４－２３０３</t>
    </rPh>
    <phoneticPr fontId="4"/>
  </si>
  <si>
    <t>村主</t>
    <rPh sb="0" eb="2">
      <t>すぐり</t>
    </rPh>
    <phoneticPr fontId="4" type="Hiragana" alignment="distributed"/>
  </si>
  <si>
    <t>安濃町連部68</t>
    <rPh sb="3" eb="5">
      <t>５１４－２３１２</t>
    </rPh>
    <phoneticPr fontId="4"/>
  </si>
  <si>
    <t>草生</t>
    <rPh sb="0" eb="2">
      <t>くさわ</t>
    </rPh>
    <phoneticPr fontId="4" type="Hiragana" alignment="distributed"/>
  </si>
  <si>
    <t>富洲原</t>
    <rPh sb="0" eb="3">
      <t>とみすはら</t>
    </rPh>
    <phoneticPr fontId="4" type="Hiragana" alignment="distributed"/>
  </si>
  <si>
    <t>天カ須賀五丁目3-10</t>
    <rPh sb="0" eb="4">
      <t>５１０－８００１</t>
    </rPh>
    <rPh sb="4" eb="5">
      <t>５</t>
    </rPh>
    <rPh sb="5" eb="7">
      <t>チョウメ</t>
    </rPh>
    <phoneticPr fontId="4"/>
  </si>
  <si>
    <t>富田</t>
    <rPh sb="0" eb="2">
      <t>とみだ</t>
    </rPh>
    <phoneticPr fontId="4" type="Hiragana" alignment="distributed"/>
  </si>
  <si>
    <t>東茂福町4-19</t>
    <rPh sb="0" eb="4">
      <t>５１０－８０１１</t>
    </rPh>
    <phoneticPr fontId="4"/>
  </si>
  <si>
    <t>笹川</t>
    <rPh sb="0" eb="2">
      <t>ささがわ</t>
    </rPh>
    <phoneticPr fontId="4" type="Hiragana" alignment="distributed"/>
  </si>
  <si>
    <t>城山一丁目12-3</t>
    <rPh sb="0" eb="2">
      <t>５１４－０８１８</t>
    </rPh>
    <rPh sb="2" eb="3">
      <t>１</t>
    </rPh>
    <rPh sb="3" eb="5">
      <t>チョウメ</t>
    </rPh>
    <phoneticPr fontId="4"/>
  </si>
  <si>
    <t>西郊</t>
    <rPh sb="0" eb="2">
      <t>せいこう</t>
    </rPh>
    <phoneticPr fontId="4" type="Hiragana" alignment="distributed"/>
  </si>
  <si>
    <t>熊　野　市（本校14　分校5）</t>
    <rPh sb="0" eb="5">
      <t>クマノシ</t>
    </rPh>
    <rPh sb="6" eb="8">
      <t>ホンコウ</t>
    </rPh>
    <rPh sb="11" eb="13">
      <t>ブンコウ</t>
    </rPh>
    <phoneticPr fontId="4"/>
  </si>
  <si>
    <t>九鬼町374-1</t>
    <rPh sb="0" eb="3">
      <t>５１９－３７０１</t>
    </rPh>
    <phoneticPr fontId="4"/>
  </si>
  <si>
    <t>鳥羽市</t>
  </si>
  <si>
    <t>517-0022</t>
  </si>
  <si>
    <t>鳥羽市大明東町1-6</t>
  </si>
  <si>
    <t>0598-29-4001</t>
  </si>
  <si>
    <t>0598-29-6012</t>
  </si>
  <si>
    <t xml:space="preserve">                    学    校    名    簿</t>
    <rPh sb="20" eb="21">
      <t>ガク</t>
    </rPh>
    <rPh sb="25" eb="26">
      <t>コウ</t>
    </rPh>
    <rPh sb="30" eb="31">
      <t>ナ</t>
    </rPh>
    <rPh sb="35" eb="36">
      <t>ボ</t>
    </rPh>
    <phoneticPr fontId="4"/>
  </si>
  <si>
    <t>(12)</t>
    <phoneticPr fontId="4"/>
  </si>
  <si>
    <t>(49)</t>
    <phoneticPr fontId="4"/>
  </si>
  <si>
    <t>hyogoad@hyogo.mie-c.ed.jp</t>
  </si>
  <si>
    <t>ayokkaad@ayokka.mie-c.ed.jp</t>
  </si>
  <si>
    <t>小林　光博</t>
    <rPh sb="0" eb="2">
      <t>コバヤシ</t>
    </rPh>
    <rPh sb="3" eb="5">
      <t>ミツヒロ</t>
    </rPh>
    <phoneticPr fontId="4"/>
  </si>
  <si>
    <t>一志町波瀬2236</t>
    <rPh sb="3" eb="5">
      <t>５１５－２５２２</t>
    </rPh>
    <phoneticPr fontId="4"/>
  </si>
  <si>
    <t>川合</t>
    <rPh sb="0" eb="2">
      <t>かわい</t>
    </rPh>
    <phoneticPr fontId="4" type="Hiragana" alignment="distributed"/>
  </si>
  <si>
    <t>一志町八太785-1</t>
    <rPh sb="3" eb="5">
      <t>５１５－２５１５</t>
    </rPh>
    <phoneticPr fontId="4"/>
  </si>
  <si>
    <t>伊賀市上野伊予町1067-1</t>
    <rPh sb="0" eb="2">
      <t>イガ</t>
    </rPh>
    <rPh sb="2" eb="3">
      <t>シ</t>
    </rPh>
    <rPh sb="3" eb="5">
      <t>ウエノ</t>
    </rPh>
    <rPh sb="5" eb="7">
      <t>イヨ</t>
    </rPh>
    <rPh sb="7" eb="8">
      <t>マチ</t>
    </rPh>
    <phoneticPr fontId="4"/>
  </si>
  <si>
    <t>0595-21-0091</t>
    <phoneticPr fontId="4"/>
  </si>
  <si>
    <t>名張市桔梗が丘一番町
　　　　　　二街区6</t>
    <phoneticPr fontId="4"/>
  </si>
  <si>
    <t>0595-65-2396</t>
    <phoneticPr fontId="4"/>
  </si>
  <si>
    <t>0595-65-2475</t>
    <phoneticPr fontId="4"/>
  </si>
  <si>
    <t>512-8512</t>
    <phoneticPr fontId="4"/>
  </si>
  <si>
    <t>059-365-6588</t>
    <phoneticPr fontId="4"/>
  </si>
  <si>
    <t>059-365-6630</t>
    <phoneticPr fontId="4"/>
  </si>
  <si>
    <t>－</t>
    <phoneticPr fontId="4" type="Hiragana" alignment="distributed"/>
  </si>
  <si>
    <t>0594-86-2815</t>
    <phoneticPr fontId="4"/>
  </si>
  <si>
    <t>gakkyo@town.toin.lg.jp</t>
    <phoneticPr fontId="4" type="Hiragana" alignment="center"/>
  </si>
  <si>
    <t>kyouiku@town.asahi.mie.jp</t>
    <phoneticPr fontId="4" type="Hiragana" alignment="center"/>
  </si>
  <si>
    <t>059-366-7121</t>
    <phoneticPr fontId="4"/>
  </si>
  <si>
    <t>059-364-2568</t>
    <phoneticPr fontId="4" type="Hiragana" alignment="center"/>
  </si>
  <si>
    <t>k-kyoui@town.kawagoe.mie.jp</t>
    <phoneticPr fontId="4" type="Hiragana" alignment="center"/>
  </si>
  <si>
    <t>西山　嘉一</t>
    <rPh sb="0" eb="2">
      <t>ニシヤマ</t>
    </rPh>
    <rPh sb="3" eb="4">
      <t>カ</t>
    </rPh>
    <rPh sb="4" eb="5">
      <t>イチ</t>
    </rPh>
    <phoneticPr fontId="4"/>
  </si>
  <si>
    <t>サン</t>
    <phoneticPr fontId="4" type="Hiragana" alignment="distributed"/>
  </si>
  <si>
    <t>514-0043</t>
  </si>
  <si>
    <t>久米</t>
    <rPh sb="0" eb="2">
      <t>くめ</t>
    </rPh>
    <phoneticPr fontId="4" type="Hiragana" alignment="distributed"/>
  </si>
  <si>
    <t>志知3846-1</t>
    <rPh sb="0" eb="2">
      <t>５１１－０９３７</t>
    </rPh>
    <phoneticPr fontId="4"/>
  </si>
  <si>
    <t>城南</t>
    <rPh sb="0" eb="2">
      <t>じょうなん</t>
    </rPh>
    <phoneticPr fontId="4" type="Hiragana" alignment="distributed"/>
  </si>
  <si>
    <t>和泉269-1</t>
    <rPh sb="0" eb="2">
      <t>５１１－０８３８</t>
    </rPh>
    <phoneticPr fontId="4"/>
  </si>
  <si>
    <t>大和</t>
    <rPh sb="0" eb="2">
      <t>たいわ</t>
    </rPh>
    <phoneticPr fontId="4" type="Hiragana" alignment="distributed"/>
  </si>
  <si>
    <t>（Fax）</t>
    <phoneticPr fontId="4"/>
  </si>
  <si>
    <t>白子ひかり</t>
    <rPh sb="0" eb="2">
      <t>しろこ</t>
    </rPh>
    <phoneticPr fontId="4" type="Hiragana" alignment="distributed"/>
  </si>
  <si>
    <t>〃</t>
    <phoneticPr fontId="4"/>
  </si>
  <si>
    <t>宇治山田</t>
    <rPh sb="0" eb="4">
      <t>うじやまだ</t>
    </rPh>
    <phoneticPr fontId="4" type="Hiragana" alignment="distributed"/>
  </si>
  <si>
    <t>伊勢市浦口三丁目13-1</t>
    <rPh sb="0" eb="5">
      <t>516-0062</t>
    </rPh>
    <rPh sb="5" eb="6">
      <t>3</t>
    </rPh>
    <rPh sb="6" eb="8">
      <t>チョウメ</t>
    </rPh>
    <phoneticPr fontId="4"/>
  </si>
  <si>
    <t>kyouikusoumu@city.yokkaichi.mie.jp</t>
    <phoneticPr fontId="4" type="Hiragana" alignment="center"/>
  </si>
  <si>
    <t>510-8588</t>
    <phoneticPr fontId="4" type="Hiragana" alignment="center"/>
  </si>
  <si>
    <t>513-8701</t>
    <phoneticPr fontId="4" type="Hiragana" alignment="center"/>
  </si>
  <si>
    <t>059-224-2943</t>
    <phoneticPr fontId="4"/>
  </si>
  <si>
    <t>（Fax）</t>
    <phoneticPr fontId="4"/>
  </si>
  <si>
    <t>059-224-3040</t>
    <phoneticPr fontId="4"/>
  </si>
  <si>
    <t>kyosyok@pref.mie.jp</t>
    <phoneticPr fontId="4"/>
  </si>
  <si>
    <t>059-224-2956</t>
    <phoneticPr fontId="4"/>
  </si>
  <si>
    <t>059-224-2958</t>
    <phoneticPr fontId="4"/>
  </si>
  <si>
    <t>みずきが丘
道伯</t>
    <phoneticPr fontId="4" type="Hiragana" alignment="distributed"/>
  </si>
  <si>
    <t>0595-84-0220</t>
    <phoneticPr fontId="4"/>
  </si>
  <si>
    <t>0595-84-0221</t>
    <phoneticPr fontId="4"/>
  </si>
  <si>
    <t>安原　正勝</t>
    <rPh sb="0" eb="2">
      <t>ヤスハラ</t>
    </rPh>
    <rPh sb="3" eb="5">
      <t>マサカツ</t>
    </rPh>
    <phoneticPr fontId="4"/>
  </si>
  <si>
    <t>0596-36-5139</t>
  </si>
  <si>
    <t>0596-36-4701</t>
  </si>
  <si>
    <t>津市観音寺町484</t>
    <rPh sb="0" eb="6">
      <t>514-0062</t>
    </rPh>
    <phoneticPr fontId="4"/>
  </si>
  <si>
    <t>鎌田</t>
    <rPh sb="0" eb="2">
      <t>かまだ</t>
    </rPh>
    <phoneticPr fontId="4" type="Hiragana" alignment="distributed"/>
  </si>
  <si>
    <t>鎌田町805</t>
    <rPh sb="0" eb="3">
      <t>５１５－０００５</t>
    </rPh>
    <phoneticPr fontId="4"/>
  </si>
  <si>
    <t>潮南</t>
    <rPh sb="0" eb="2">
      <t>ちょうなん</t>
    </rPh>
    <phoneticPr fontId="4" type="Hiragana" alignment="distributed"/>
  </si>
  <si>
    <t>東部</t>
    <rPh sb="0" eb="2">
      <t>とうぶ</t>
    </rPh>
    <phoneticPr fontId="4" type="Hiragana" alignment="distributed"/>
  </si>
  <si>
    <t>四日市市八王子町字高花1654</t>
    <rPh sb="4" eb="8">
      <t>510-0947</t>
    </rPh>
    <rPh sb="8" eb="9">
      <t>アザ</t>
    </rPh>
    <rPh sb="9" eb="11">
      <t>タカハナ</t>
    </rPh>
    <phoneticPr fontId="4"/>
  </si>
  <si>
    <t>（　　）内は休校中の学校で内数。</t>
    <rPh sb="4" eb="5">
      <t>ナイ</t>
    </rPh>
    <rPh sb="6" eb="8">
      <t>キュウコウ</t>
    </rPh>
    <rPh sb="8" eb="9">
      <t>チュウ</t>
    </rPh>
    <rPh sb="10" eb="12">
      <t>ガッコウ</t>
    </rPh>
    <rPh sb="13" eb="14">
      <t>ウチ</t>
    </rPh>
    <rPh sb="14" eb="15">
      <t>スウ</t>
    </rPh>
    <phoneticPr fontId="4"/>
  </si>
  <si>
    <t>小川　正芳</t>
    <rPh sb="0" eb="2">
      <t>オガワ</t>
    </rPh>
    <rPh sb="3" eb="5">
      <t>マサヨシ</t>
    </rPh>
    <phoneticPr fontId="4"/>
  </si>
  <si>
    <t>059-363-3195</t>
    <phoneticPr fontId="4"/>
  </si>
  <si>
    <t>059-233-1191</t>
    <phoneticPr fontId="4"/>
  </si>
  <si>
    <t>059-233-1183</t>
    <phoneticPr fontId="4"/>
  </si>
  <si>
    <t>059-233-1184</t>
    <phoneticPr fontId="4"/>
  </si>
  <si>
    <t>059-229-8310</t>
    <phoneticPr fontId="4"/>
  </si>
  <si>
    <t>maibun@pref.mie.jp</t>
    <phoneticPr fontId="4"/>
  </si>
  <si>
    <t>0596-52-3800</t>
    <phoneticPr fontId="4"/>
  </si>
  <si>
    <t>0596-52-7034</t>
    <phoneticPr fontId="4"/>
  </si>
  <si>
    <t>0596-52-7028</t>
    <phoneticPr fontId="4"/>
  </si>
  <si>
    <t>0598-42-7960</t>
    <phoneticPr fontId="4"/>
  </si>
  <si>
    <t>亀山東</t>
    <rPh sb="0" eb="3">
      <t>かめやまひがし</t>
    </rPh>
    <phoneticPr fontId="4" type="Hiragana" alignment="distributed"/>
  </si>
  <si>
    <t>長岡町800-437</t>
    <rPh sb="0" eb="3">
      <t>５１４－００６４</t>
    </rPh>
    <phoneticPr fontId="4"/>
  </si>
  <si>
    <t>514-0007</t>
  </si>
  <si>
    <t>514-0034</t>
  </si>
  <si>
    <t>0594-24-7492</t>
  </si>
  <si>
    <t>0594-24-7493</t>
  </si>
  <si>
    <t>0594-24-7494</t>
  </si>
  <si>
    <t>512-0934</t>
  </si>
  <si>
    <t>○国児分校</t>
    <rPh sb="1" eb="5">
      <t>こくじぶんこう</t>
    </rPh>
    <phoneticPr fontId="4" type="Hiragana" alignment="distributed"/>
  </si>
  <si>
    <t>片田井戸町22</t>
    <rPh sb="0" eb="5">
      <t>５１４－００８２</t>
    </rPh>
    <phoneticPr fontId="4"/>
  </si>
  <si>
    <t>西が丘</t>
    <rPh sb="0" eb="1">
      <t>にし</t>
    </rPh>
    <rPh sb="2" eb="3">
      <t>おか</t>
    </rPh>
    <phoneticPr fontId="4" type="Hiragana" alignment="distributed"/>
  </si>
  <si>
    <t>ア 全 日 制（本校14）</t>
    <phoneticPr fontId="4"/>
  </si>
  <si>
    <t>いなべ市（本校15）</t>
    <rPh sb="3" eb="4">
      <t>シ</t>
    </rPh>
    <rPh sb="5" eb="7">
      <t>ホンコウ</t>
    </rPh>
    <phoneticPr fontId="4"/>
  </si>
  <si>
    <t>三里</t>
    <rPh sb="0" eb="2">
      <t>みさと</t>
    </rPh>
    <phoneticPr fontId="4" type="Hiragana" alignment="distributed"/>
  </si>
  <si>
    <t>大安町平塚1247</t>
    <rPh sb="3" eb="5">
      <t>５１１－０２７３</t>
    </rPh>
    <phoneticPr fontId="4"/>
  </si>
  <si>
    <t>成川</t>
    <rPh sb="0" eb="2">
      <t>なるかわ</t>
    </rPh>
    <phoneticPr fontId="4" type="Hiragana" alignment="distributed"/>
  </si>
  <si>
    <t>三重郡朝日町小向893</t>
    <rPh sb="0" eb="2">
      <t>ミエ</t>
    </rPh>
    <rPh sb="2" eb="3">
      <t>グン</t>
    </rPh>
    <phoneticPr fontId="4"/>
  </si>
  <si>
    <t>鈴　鹿　市（本校10）</t>
    <rPh sb="0" eb="5">
      <t>スズカシ</t>
    </rPh>
    <rPh sb="6" eb="8">
      <t>ホンコウ</t>
    </rPh>
    <phoneticPr fontId="4"/>
  </si>
  <si>
    <t>平田野</t>
    <rPh sb="0" eb="3">
      <t>ひらたの</t>
    </rPh>
    <phoneticPr fontId="4" type="Hiragana" alignment="distributed"/>
  </si>
  <si>
    <t>佐奈</t>
    <rPh sb="0" eb="2">
      <t>さな</t>
    </rPh>
    <phoneticPr fontId="4" type="Hiragana" alignment="distributed"/>
  </si>
  <si>
    <t>多気町仁田120</t>
    <rPh sb="3" eb="5">
      <t>５１９－２１７９</t>
    </rPh>
    <phoneticPr fontId="4"/>
  </si>
  <si>
    <t>津田</t>
    <rPh sb="0" eb="2">
      <t>つだ</t>
    </rPh>
    <phoneticPr fontId="4" type="Hiragana" alignment="distributed"/>
  </si>
  <si>
    <t>多気町井内林138</t>
    <rPh sb="3" eb="6">
      <t>５１９－２１８６</t>
    </rPh>
    <phoneticPr fontId="4"/>
  </si>
  <si>
    <t>常磐三丁目10-44</t>
    <rPh sb="0" eb="2">
      <t>５１６－００４１</t>
    </rPh>
    <rPh sb="2" eb="3">
      <t>３</t>
    </rPh>
    <rPh sb="3" eb="5">
      <t>チョウメ</t>
    </rPh>
    <phoneticPr fontId="4"/>
  </si>
  <si>
    <t>cmatusad@cmatus.mie-c.ed.jp</t>
  </si>
  <si>
    <t>515-1411</t>
  </si>
  <si>
    <t>0598-32-2203</t>
  </si>
  <si>
    <t>0598-32-2204</t>
  </si>
  <si>
    <t>519-2181</t>
  </si>
  <si>
    <t>0598-38-2811</t>
  </si>
  <si>
    <t>0598-38-3994</t>
  </si>
  <si>
    <t>伊勢寺町26</t>
    <rPh sb="0" eb="4">
      <t>５１５－０８４５</t>
    </rPh>
    <phoneticPr fontId="4"/>
  </si>
  <si>
    <t>（e-mail）</t>
    <phoneticPr fontId="4"/>
  </si>
  <si>
    <t>059-223-0570</t>
    <phoneticPr fontId="4"/>
  </si>
  <si>
    <t>bijutsu@pref.mie.jp</t>
    <phoneticPr fontId="4"/>
  </si>
  <si>
    <t>059-227-2100</t>
    <phoneticPr fontId="4"/>
  </si>
  <si>
    <t>059-227-2220</t>
    <phoneticPr fontId="4"/>
  </si>
  <si>
    <t>0596-52-3724</t>
    <phoneticPr fontId="4"/>
  </si>
  <si>
    <t>（e-mail）</t>
    <phoneticPr fontId="4"/>
  </si>
  <si>
    <t>saiku@pref.mie.jp</t>
    <phoneticPr fontId="4"/>
  </si>
  <si>
    <t>0596-52-7026</t>
    <phoneticPr fontId="4"/>
  </si>
  <si>
    <t>0596-52-7027</t>
    <phoneticPr fontId="4"/>
  </si>
  <si>
    <t>名　　　　　　　　称</t>
    <phoneticPr fontId="4"/>
  </si>
  <si>
    <t>郵便番号</t>
    <phoneticPr fontId="4"/>
  </si>
  <si>
    <t>所　　　在　　　地</t>
    <phoneticPr fontId="4"/>
  </si>
  <si>
    <t>電　　話</t>
    <phoneticPr fontId="4"/>
  </si>
  <si>
    <t>059-223-0618</t>
    <phoneticPr fontId="4"/>
  </si>
  <si>
    <t>0595-82-0354</t>
    <phoneticPr fontId="4"/>
  </si>
  <si>
    <t>0595-82-9089</t>
    <phoneticPr fontId="4"/>
  </si>
  <si>
    <t>－</t>
    <phoneticPr fontId="4"/>
  </si>
  <si>
    <t>小野江</t>
    <rPh sb="0" eb="3">
      <t>おのえ</t>
    </rPh>
    <phoneticPr fontId="4" type="Hiragana" alignment="distributed"/>
  </si>
  <si>
    <t>久保</t>
    <rPh sb="0" eb="2">
      <t>くぼ</t>
    </rPh>
    <phoneticPr fontId="4" type="Hiragana" alignment="distributed"/>
  </si>
  <si>
    <t>垣鼻町1790-1</t>
    <rPh sb="0" eb="3">
      <t>５１５－００３３</t>
    </rPh>
    <phoneticPr fontId="4"/>
  </si>
  <si>
    <t>510-8027</t>
  </si>
  <si>
    <t>510-0832</t>
  </si>
  <si>
    <t>510-0063</t>
  </si>
  <si>
    <t>上地町1478</t>
    <rPh sb="0" eb="3">
      <t>５１６－００５１</t>
    </rPh>
    <phoneticPr fontId="4"/>
  </si>
  <si>
    <t>白山町二本木296</t>
    <rPh sb="3" eb="6">
      <t>５１５－２６０２</t>
    </rPh>
    <phoneticPr fontId="4"/>
  </si>
  <si>
    <t>倭</t>
    <rPh sb="0" eb="1">
      <t>やまと</t>
    </rPh>
    <phoneticPr fontId="4" type="Hiragana" alignment="distributed"/>
  </si>
  <si>
    <t>白山町上ノ村183</t>
    <rPh sb="3" eb="6">
      <t>５１５－２６２３</t>
    </rPh>
    <phoneticPr fontId="4"/>
  </si>
  <si>
    <t>木曽岬町田代160</t>
    <rPh sb="0" eb="6">
      <t>４９８－０８１９</t>
    </rPh>
    <phoneticPr fontId="4"/>
  </si>
  <si>
    <t>学芸普及課</t>
    <rPh sb="0" eb="2">
      <t>ガクゲイ</t>
    </rPh>
    <rPh sb="2" eb="4">
      <t>フキュウ</t>
    </rPh>
    <rPh sb="4" eb="5">
      <t>カ</t>
    </rPh>
    <phoneticPr fontId="4"/>
  </si>
  <si>
    <t>調査研究課</t>
    <rPh sb="0" eb="2">
      <t>チョウサ</t>
    </rPh>
    <rPh sb="2" eb="4">
      <t>ケンキュウ</t>
    </rPh>
    <rPh sb="4" eb="5">
      <t>カ</t>
    </rPh>
    <phoneticPr fontId="4"/>
  </si>
  <si>
    <t>阿下喜</t>
    <rPh sb="0" eb="3">
      <t>あげき</t>
    </rPh>
    <phoneticPr fontId="4" type="Hiragana" alignment="distributed"/>
  </si>
  <si>
    <t>有田</t>
    <rPh sb="0" eb="2">
      <t>うだ</t>
    </rPh>
    <phoneticPr fontId="4" type="Hiragana" alignment="distributed"/>
  </si>
  <si>
    <t>倉田山</t>
    <rPh sb="0" eb="3">
      <t>くらたやま</t>
    </rPh>
    <phoneticPr fontId="4" type="Hiragana" alignment="distributed"/>
  </si>
  <si>
    <t>東員第一</t>
    <rPh sb="0" eb="2">
      <t>とういん</t>
    </rPh>
    <rPh sb="2" eb="4">
      <t>だいいち</t>
    </rPh>
    <phoneticPr fontId="4" type="Hiragana" alignment="distributed"/>
  </si>
  <si>
    <t>東員第二</t>
    <rPh sb="0" eb="2">
      <t>とういん</t>
    </rPh>
    <rPh sb="2" eb="3">
      <t>だいに</t>
    </rPh>
    <phoneticPr fontId="4" type="Hiragana" alignment="distributed"/>
  </si>
  <si>
    <t>第三</t>
    <rPh sb="0" eb="2">
      <t>だいさん</t>
    </rPh>
    <phoneticPr fontId="4" type="Hiragana" alignment="distributed"/>
  </si>
  <si>
    <t>葛谷　吉弘</t>
    <rPh sb="0" eb="1">
      <t>クズ</t>
    </rPh>
    <rPh sb="1" eb="2">
      <t>タニ</t>
    </rPh>
    <rPh sb="3" eb="5">
      <t>ヨシヒロ</t>
    </rPh>
    <phoneticPr fontId="4"/>
  </si>
  <si>
    <t>三重県社会教育委員連絡協議会</t>
    <rPh sb="0" eb="3">
      <t>ミエケン</t>
    </rPh>
    <rPh sb="3" eb="5">
      <t>シャカイ</t>
    </rPh>
    <rPh sb="5" eb="7">
      <t>キョウイク</t>
    </rPh>
    <rPh sb="7" eb="9">
      <t>イイン</t>
    </rPh>
    <rPh sb="9" eb="11">
      <t>レンラク</t>
    </rPh>
    <rPh sb="11" eb="14">
      <t>キョウギカイ</t>
    </rPh>
    <phoneticPr fontId="4"/>
  </si>
  <si>
    <t>三重県ＰＴＡ連合会</t>
    <rPh sb="0" eb="3">
      <t>ミエケン</t>
    </rPh>
    <rPh sb="6" eb="8">
      <t>レンゴウ</t>
    </rPh>
    <rPh sb="8" eb="9">
      <t>カイ</t>
    </rPh>
    <phoneticPr fontId="4"/>
  </si>
  <si>
    <t>津市一身田上津部田1234</t>
    <rPh sb="0" eb="9">
      <t>514-0061</t>
    </rPh>
    <phoneticPr fontId="4"/>
  </si>
  <si>
    <t>(公財)三　重　県　学　校　給　食　会</t>
    <rPh sb="1" eb="2">
      <t>コウ</t>
    </rPh>
    <rPh sb="2" eb="3">
      <t>ザイ</t>
    </rPh>
    <rPh sb="4" eb="9">
      <t>ミエケン</t>
    </rPh>
    <rPh sb="10" eb="13">
      <t>ガッコウ</t>
    </rPh>
    <rPh sb="14" eb="17">
      <t>キュウショク</t>
    </rPh>
    <rPh sb="18" eb="19">
      <t>カイ</t>
    </rPh>
    <phoneticPr fontId="4"/>
  </si>
  <si>
    <t>514-0004</t>
    <phoneticPr fontId="4"/>
  </si>
  <si>
    <t>059-225-0949</t>
    <phoneticPr fontId="4"/>
  </si>
  <si>
    <t>514-8570</t>
    <phoneticPr fontId="4"/>
  </si>
  <si>
    <t>　　三重県教育委員会事務局
　　　　　社会教育・文化財保護課内</t>
    <rPh sb="2" eb="5">
      <t>ミエケン</t>
    </rPh>
    <rPh sb="5" eb="7">
      <t>キョウイク</t>
    </rPh>
    <rPh sb="7" eb="10">
      <t>イインカイ</t>
    </rPh>
    <rPh sb="10" eb="13">
      <t>ジムキョク</t>
    </rPh>
    <rPh sb="19" eb="21">
      <t>シャカイ</t>
    </rPh>
    <rPh sb="21" eb="23">
      <t>キョウイク</t>
    </rPh>
    <rPh sb="24" eb="27">
      <t>ブンカザイ</t>
    </rPh>
    <rPh sb="27" eb="29">
      <t>ホゴ</t>
    </rPh>
    <rPh sb="29" eb="30">
      <t>カ</t>
    </rPh>
    <rPh sb="30" eb="31">
      <t>ナイ</t>
    </rPh>
    <phoneticPr fontId="4"/>
  </si>
  <si>
    <t>514-0061</t>
    <phoneticPr fontId="4"/>
  </si>
  <si>
    <t>059-233-1163</t>
    <phoneticPr fontId="4"/>
  </si>
  <si>
    <t>514-0002</t>
    <phoneticPr fontId="4"/>
  </si>
  <si>
    <t>059-223-1881</t>
    <phoneticPr fontId="4"/>
  </si>
  <si>
    <t>（公財）三重こどもわかもの育成財団</t>
    <rPh sb="1" eb="2">
      <t>コウ</t>
    </rPh>
    <rPh sb="2" eb="3">
      <t>ザイ</t>
    </rPh>
    <rPh sb="4" eb="17">
      <t>ミエケン</t>
    </rPh>
    <phoneticPr fontId="4"/>
  </si>
  <si>
    <t>515-0054</t>
    <phoneticPr fontId="4"/>
  </si>
  <si>
    <t>0598-23-7735</t>
    <phoneticPr fontId="4"/>
  </si>
  <si>
    <t>名　　　　　　　　称</t>
    <phoneticPr fontId="4"/>
  </si>
  <si>
    <t>所　　　在　　　地</t>
    <phoneticPr fontId="4"/>
  </si>
  <si>
    <t>514-8570</t>
    <phoneticPr fontId="4"/>
  </si>
  <si>
    <t>津市広明町13
　　三重県教育委員会事務局
　　　　　　　　　　福利・給与課内</t>
    <rPh sb="0" eb="2">
      <t>ツシ</t>
    </rPh>
    <rPh sb="2" eb="4">
      <t>ヒロアキ</t>
    </rPh>
    <rPh sb="4" eb="5">
      <t>マチ</t>
    </rPh>
    <rPh sb="10" eb="13">
      <t>ミエケン</t>
    </rPh>
    <rPh sb="13" eb="15">
      <t>キョウイク</t>
    </rPh>
    <rPh sb="15" eb="18">
      <t>イインカイ</t>
    </rPh>
    <rPh sb="18" eb="21">
      <t>ジムキョク</t>
    </rPh>
    <rPh sb="32" eb="34">
      <t>フクリ</t>
    </rPh>
    <rPh sb="35" eb="37">
      <t>キュウヨ</t>
    </rPh>
    <rPh sb="37" eb="39">
      <t>カナイ</t>
    </rPh>
    <phoneticPr fontId="4"/>
  </si>
  <si>
    <t>059-224-2989</t>
    <phoneticPr fontId="4"/>
  </si>
  <si>
    <t>059-256-7174</t>
  </si>
  <si>
    <t>ahisaiad@ahisai.mie-c.ed.jp</t>
  </si>
  <si>
    <t>515-3133</t>
  </si>
  <si>
    <t>059-262-3525</t>
  </si>
  <si>
    <t>059-262-1744</t>
  </si>
  <si>
    <t>515-8577</t>
  </si>
  <si>
    <t>0598-21-3511</t>
  </si>
  <si>
    <t>0598-25-0533</t>
  </si>
  <si>
    <t>hmatus51@hmatus.mie-c.ed.jp</t>
  </si>
  <si>
    <t>515-0073</t>
  </si>
  <si>
    <t>0598-21-5313</t>
  </si>
  <si>
    <t>0598-25-0532</t>
  </si>
  <si>
    <t>515-0205</t>
  </si>
  <si>
    <t>0598-28-3011</t>
  </si>
  <si>
    <t>0598-28-5992</t>
  </si>
  <si>
    <t>岩谷　敏史</t>
    <rPh sb="0" eb="2">
      <t>イワタニ</t>
    </rPh>
    <rPh sb="3" eb="5">
      <t>トシフミ</t>
    </rPh>
    <phoneticPr fontId="4"/>
  </si>
  <si>
    <t>石垣　庄司</t>
    <rPh sb="0" eb="2">
      <t>イシガキ</t>
    </rPh>
    <rPh sb="3" eb="5">
      <t>ショウジ</t>
    </rPh>
    <phoneticPr fontId="4"/>
  </si>
  <si>
    <t>児玉　勝彦</t>
    <rPh sb="0" eb="2">
      <t>コダマ</t>
    </rPh>
    <rPh sb="3" eb="5">
      <t>カツヒコ</t>
    </rPh>
    <phoneticPr fontId="4"/>
  </si>
  <si>
    <t>平田　佐康</t>
    <rPh sb="0" eb="2">
      <t>ヒラタ</t>
    </rPh>
    <rPh sb="3" eb="4">
      <t>サ</t>
    </rPh>
    <rPh sb="4" eb="5">
      <t>コウ</t>
    </rPh>
    <phoneticPr fontId="4"/>
  </si>
  <si>
    <t>小倉　秀樹</t>
    <rPh sb="0" eb="2">
      <t>オグラ</t>
    </rPh>
    <rPh sb="3" eb="5">
      <t>ヒデキ</t>
    </rPh>
    <phoneticPr fontId="4"/>
  </si>
  <si>
    <t>北勢</t>
    <rPh sb="0" eb="2">
      <t>ほくせい</t>
    </rPh>
    <phoneticPr fontId="4" type="Hiragana" alignment="distributed"/>
  </si>
  <si>
    <t>すずらん台東三番町219</t>
    <rPh sb="0" eb="9">
      <t>５１８－０４０３</t>
    </rPh>
    <phoneticPr fontId="4"/>
  </si>
  <si>
    <t>☆比自岐</t>
    <rPh sb="1" eb="2">
      <t>ひ</t>
    </rPh>
    <rPh sb="2" eb="3">
      <t>じ</t>
    </rPh>
    <rPh sb="3" eb="4">
      <t>き</t>
    </rPh>
    <phoneticPr fontId="4" type="Hiragana" alignment="distributed"/>
  </si>
  <si>
    <t>進修</t>
    <rPh sb="0" eb="2">
      <t>しんしゅう</t>
    </rPh>
    <phoneticPr fontId="4" type="Hiragana" alignment="distributed"/>
  </si>
  <si>
    <t>浜島町浜島1112</t>
    <rPh sb="0" eb="5">
      <t>５１７－０４０４</t>
    </rPh>
    <phoneticPr fontId="4"/>
  </si>
  <si>
    <t>金山町2370-2</t>
    <rPh sb="0" eb="3">
      <t>５１９－４３２７</t>
    </rPh>
    <phoneticPr fontId="4"/>
  </si>
  <si>
    <t>☆育生</t>
    <rPh sb="1" eb="3">
      <t>いくせい</t>
    </rPh>
    <phoneticPr fontId="4" type="Hiragana" alignment="distributed"/>
  </si>
  <si>
    <t>宇治浦田二丁目16-43</t>
    <rPh sb="0" eb="4">
      <t>５１６－００２６</t>
    </rPh>
    <rPh sb="4" eb="5">
      <t>２</t>
    </rPh>
    <rPh sb="5" eb="7">
      <t>チョウメ</t>
    </rPh>
    <phoneticPr fontId="4"/>
  </si>
  <si>
    <t>514-0065</t>
  </si>
  <si>
    <t>hkawagad@hkawag.mie-c.ed.jp</t>
  </si>
  <si>
    <t>hkameyad@hkamey.mie-c.ed.jp</t>
  </si>
  <si>
    <t>514-0823</t>
  </si>
  <si>
    <t>515-0044</t>
  </si>
  <si>
    <t>天白</t>
    <rPh sb="0" eb="2">
      <t>てんぱく</t>
    </rPh>
    <phoneticPr fontId="4" type="Hiragana" alignment="distributed"/>
  </si>
  <si>
    <t>鵲</t>
    <rPh sb="0" eb="1">
      <t>かささぎ</t>
    </rPh>
    <phoneticPr fontId="4" type="Hiragana" alignment="distributed"/>
  </si>
  <si>
    <t>佐八</t>
    <rPh sb="0" eb="2">
      <t>そうち</t>
    </rPh>
    <phoneticPr fontId="4" type="Hiragana" alignment="distributed"/>
  </si>
  <si>
    <t>佐八町2287</t>
    <rPh sb="0" eb="3">
      <t>５１６－１１０２</t>
    </rPh>
    <phoneticPr fontId="4"/>
  </si>
  <si>
    <t>明和町竹川160</t>
    <rPh sb="3" eb="5">
      <t>５１５－０３２５</t>
    </rPh>
    <phoneticPr fontId="4"/>
  </si>
  <si>
    <t>御薗</t>
    <rPh sb="0" eb="2">
      <t>みその</t>
    </rPh>
    <phoneticPr fontId="4" type="Hiragana" alignment="distributed"/>
  </si>
  <si>
    <t>日進</t>
    <rPh sb="0" eb="2">
      <t>にっしん</t>
    </rPh>
    <phoneticPr fontId="4" type="Hiragana" alignment="distributed"/>
  </si>
  <si>
    <t>新屋敷126</t>
    <rPh sb="0" eb="3">
      <t>５１１－００４３</t>
    </rPh>
    <phoneticPr fontId="4"/>
  </si>
  <si>
    <t>精義</t>
    <rPh sb="0" eb="2">
      <t>せいぎ</t>
    </rPh>
    <phoneticPr fontId="4" type="Hiragana" alignment="distributed"/>
  </si>
  <si>
    <t>度会郡南伊勢町神前浦15</t>
    <rPh sb="0" eb="3">
      <t>ワタライグン</t>
    </rPh>
    <rPh sb="4" eb="6">
      <t>イセ</t>
    </rPh>
    <rPh sb="7" eb="8">
      <t>カミ</t>
    </rPh>
    <rPh sb="8" eb="9">
      <t>マエ</t>
    </rPh>
    <rPh sb="9" eb="10">
      <t>ウラ</t>
    </rPh>
    <phoneticPr fontId="4"/>
  </si>
  <si>
    <t>芸濃町椋本5132</t>
    <rPh sb="3" eb="5">
      <t>５１４－２２１１</t>
    </rPh>
    <phoneticPr fontId="4"/>
  </si>
  <si>
    <t>一身田</t>
    <rPh sb="0" eb="3">
      <t>いしんでん</t>
    </rPh>
    <phoneticPr fontId="4" type="Hiragana" alignment="distributed"/>
  </si>
  <si>
    <t>059-377-5657</t>
    <phoneticPr fontId="4" type="Hiragana" alignment="center"/>
  </si>
  <si>
    <t>松尾　睦美</t>
    <rPh sb="0" eb="2">
      <t>マツオ</t>
    </rPh>
    <rPh sb="3" eb="5">
      <t>ムツミ</t>
    </rPh>
    <phoneticPr fontId="4"/>
  </si>
  <si>
    <t>三重県教育委員会…………………………………………………………………………………………</t>
    <rPh sb="0" eb="3">
      <t>ミエケン</t>
    </rPh>
    <rPh sb="3" eb="5">
      <t>キョウイク</t>
    </rPh>
    <rPh sb="5" eb="8">
      <t>イインカイ</t>
    </rPh>
    <phoneticPr fontId="4"/>
  </si>
  <si>
    <t>庄内</t>
    <rPh sb="0" eb="2">
      <t>しょうない</t>
    </rPh>
    <phoneticPr fontId="4" type="Hiragana" alignment="distributed"/>
  </si>
  <si>
    <t>北勢町阿下喜2562-1</t>
    <rPh sb="0" eb="6">
      <t>５１１－０４２８</t>
    </rPh>
    <phoneticPr fontId="4"/>
  </si>
  <si>
    <t>南伊勢町村山1036</t>
    <rPh sb="1" eb="3">
      <t>イセ</t>
    </rPh>
    <rPh sb="4" eb="6">
      <t>５１６－１４２３</t>
    </rPh>
    <phoneticPr fontId="4"/>
  </si>
  <si>
    <t>南伊勢町贄浦188-2</t>
    <rPh sb="1" eb="3">
      <t>イセ</t>
    </rPh>
    <rPh sb="4" eb="6">
      <t>５１６－１３０７</t>
    </rPh>
    <phoneticPr fontId="4"/>
  </si>
  <si>
    <t>大紀町錦426-1</t>
    <rPh sb="3" eb="4">
      <t>５１９－２９１１</t>
    </rPh>
    <phoneticPr fontId="4"/>
  </si>
  <si>
    <t>岡野　譲治</t>
    <rPh sb="0" eb="2">
      <t>おかの</t>
    </rPh>
    <rPh sb="3" eb="5">
      <t>じょうじ</t>
    </rPh>
    <phoneticPr fontId="4" type="Hiragana" alignment="center"/>
  </si>
  <si>
    <t>小林　克彦</t>
    <rPh sb="0" eb="2">
      <t>こばやし</t>
    </rPh>
    <rPh sb="3" eb="5">
      <t>かつひこ</t>
    </rPh>
    <phoneticPr fontId="4" type="Hiragana" alignment="center"/>
  </si>
  <si>
    <t>山口　典郎</t>
    <rPh sb="0" eb="2">
      <t>やまぐち</t>
    </rPh>
    <rPh sb="3" eb="5">
      <t>のりお</t>
    </rPh>
    <phoneticPr fontId="4" type="Hiragana" alignment="center"/>
  </si>
  <si>
    <t>西岡　惠三</t>
    <rPh sb="0" eb="2">
      <t>にしおか</t>
    </rPh>
    <rPh sb="3" eb="5">
      <t>けいぞう</t>
    </rPh>
    <phoneticPr fontId="4" type="Hiragana" alignment="center"/>
  </si>
  <si>
    <t>楠町北五味塚2092</t>
    <rPh sb="0" eb="6">
      <t>５１０－０１０３</t>
    </rPh>
    <phoneticPr fontId="4"/>
  </si>
  <si>
    <t>星見ヶ丘八丁目501</t>
    <rPh sb="0" eb="2">
      <t>ホシミ</t>
    </rPh>
    <rPh sb="3" eb="4">
      <t>オカ</t>
    </rPh>
    <rPh sb="4" eb="5">
      <t>８</t>
    </rPh>
    <rPh sb="5" eb="7">
      <t>チョウメ</t>
    </rPh>
    <phoneticPr fontId="4"/>
  </si>
  <si>
    <t>松阪市飯南町粥見5480-1</t>
    <rPh sb="0" eb="3">
      <t>マツサカシ</t>
    </rPh>
    <rPh sb="3" eb="6">
      <t>イイナンチョウ</t>
    </rPh>
    <rPh sb="6" eb="8">
      <t>カユミ</t>
    </rPh>
    <phoneticPr fontId="4"/>
  </si>
  <si>
    <t>釆女町911</t>
    <rPh sb="0" eb="3">
      <t>５１０－０９５４</t>
    </rPh>
    <phoneticPr fontId="4"/>
  </si>
  <si>
    <t>517-0705</t>
    <phoneticPr fontId="4"/>
  </si>
  <si>
    <t>0599-45-2514</t>
    <phoneticPr fontId="4"/>
  </si>
  <si>
    <t>東古河町7-1</t>
    <rPh sb="0" eb="4">
      <t>５１４－００３７</t>
    </rPh>
    <phoneticPr fontId="4"/>
  </si>
  <si>
    <t>聖母の家学園</t>
    <rPh sb="0" eb="6">
      <t>せいぼのいえがくえん</t>
    </rPh>
    <phoneticPr fontId="4" type="Hiragana"/>
  </si>
  <si>
    <t>高田</t>
    <rPh sb="0" eb="2">
      <t>たかだ</t>
    </rPh>
    <phoneticPr fontId="4" type="Hiragana" alignment="distributed"/>
  </si>
  <si>
    <t>四日市</t>
    <rPh sb="0" eb="3">
      <t>よっかいち</t>
    </rPh>
    <phoneticPr fontId="4" type="Hiragana" alignment="distributed"/>
  </si>
  <si>
    <t>鈴鹿
医療科学</t>
    <rPh sb="0" eb="2">
      <t>すずか</t>
    </rPh>
    <rPh sb="3" eb="5">
      <t>いりょう</t>
    </rPh>
    <rPh sb="5" eb="7">
      <t>かがく</t>
    </rPh>
    <phoneticPr fontId="4" type="Hiragana" alignment="distributed"/>
  </si>
  <si>
    <t>愛農学園農業</t>
    <rPh sb="0" eb="6">
      <t>あいのうがくえんのうぎょう</t>
    </rPh>
    <phoneticPr fontId="4" type="Hiragana" alignment="distributed"/>
  </si>
  <si>
    <t>富田一丁目24-49</t>
    <rPh sb="0" eb="2">
      <t>５１０－８０１４</t>
    </rPh>
    <rPh sb="2" eb="3">
      <t>１</t>
    </rPh>
    <rPh sb="3" eb="5">
      <t>チョウメ</t>
    </rPh>
    <phoneticPr fontId="4"/>
  </si>
  <si>
    <t>日永</t>
    <rPh sb="0" eb="2">
      <t>ひなが</t>
    </rPh>
    <phoneticPr fontId="4" type="Hiragana" alignment="distributed"/>
  </si>
  <si>
    <t>桜台一丁目32</t>
    <rPh sb="0" eb="2">
      <t>５１２－１２１４</t>
    </rPh>
    <rPh sb="2" eb="3">
      <t>１</t>
    </rPh>
    <rPh sb="3" eb="5">
      <t>チョウメ</t>
    </rPh>
    <phoneticPr fontId="4"/>
  </si>
  <si>
    <t>八郷西</t>
    <rPh sb="0" eb="3">
      <t>やさとにし</t>
    </rPh>
    <phoneticPr fontId="4" type="Hiragana" alignment="distributed"/>
  </si>
  <si>
    <t>萱生町1086</t>
    <rPh sb="0" eb="3">
      <t>５１２－８０４５</t>
    </rPh>
    <phoneticPr fontId="4"/>
  </si>
  <si>
    <t>四日市市大字日永字岡山4917</t>
    <rPh sb="4" eb="6">
      <t>オオアザ</t>
    </rPh>
    <rPh sb="6" eb="8">
      <t>ヒナガ</t>
    </rPh>
    <rPh sb="8" eb="9">
      <t>アザ</t>
    </rPh>
    <rPh sb="9" eb="11">
      <t>オカヤマ</t>
    </rPh>
    <phoneticPr fontId="4"/>
  </si>
  <si>
    <t>百合が丘東九番町1</t>
    <rPh sb="0" eb="8">
      <t>５１８－０４７９</t>
    </rPh>
    <phoneticPr fontId="4"/>
  </si>
  <si>
    <t>長島北部</t>
    <rPh sb="0" eb="2">
      <t>ながしま</t>
    </rPh>
    <rPh sb="2" eb="4">
      <t>ほくぶ</t>
    </rPh>
    <phoneticPr fontId="4" type="Hiragana" alignment="distributed"/>
  </si>
  <si>
    <t>長島町西川423</t>
    <rPh sb="0" eb="5">
      <t>５１１－１１０２</t>
    </rPh>
    <phoneticPr fontId="4"/>
  </si>
  <si>
    <t>松阪市殿町1417</t>
    <rPh sb="3" eb="5">
      <t>515-0073</t>
    </rPh>
    <phoneticPr fontId="4"/>
  </si>
  <si>
    <t>津市戸木町3569-1</t>
    <rPh sb="0" eb="2">
      <t>ツシ</t>
    </rPh>
    <rPh sb="2" eb="4">
      <t>トギ</t>
    </rPh>
    <rPh sb="4" eb="5">
      <t>マチ</t>
    </rPh>
    <phoneticPr fontId="4"/>
  </si>
  <si>
    <t>津市久居東鷹跡町105</t>
    <rPh sb="0" eb="2">
      <t>ツシ</t>
    </rPh>
    <rPh sb="4" eb="8">
      <t>514-1136</t>
    </rPh>
    <phoneticPr fontId="4"/>
  </si>
  <si>
    <t>實義　法子</t>
  </si>
  <si>
    <t>朝明町475-1</t>
    <rPh sb="0" eb="3">
      <t>５１２－８０５４</t>
    </rPh>
    <phoneticPr fontId="4"/>
  </si>
  <si>
    <t>水沢</t>
    <rPh sb="0" eb="2">
      <t>すいざわ</t>
    </rPh>
    <phoneticPr fontId="4" type="Hiragana" alignment="distributed"/>
  </si>
  <si>
    <t>川井町366-1</t>
    <rPh sb="0" eb="3">
      <t>５１５－０８１８</t>
    </rPh>
    <phoneticPr fontId="4"/>
  </si>
  <si>
    <t>三重県立学校教頭会</t>
    <rPh sb="0" eb="3">
      <t>ミエケン</t>
    </rPh>
    <rPh sb="3" eb="4">
      <t>コウリツ</t>
    </rPh>
    <rPh sb="4" eb="6">
      <t>ショウチュウガッコウ</t>
    </rPh>
    <rPh sb="6" eb="8">
      <t>キョウトウ</t>
    </rPh>
    <rPh sb="8" eb="9">
      <t>カイ</t>
    </rPh>
    <phoneticPr fontId="4"/>
  </si>
  <si>
    <t>国立学校</t>
    <rPh sb="0" eb="2">
      <t>コクリツ</t>
    </rPh>
    <rPh sb="2" eb="4">
      <t>ガッコウ</t>
    </rPh>
    <phoneticPr fontId="4"/>
  </si>
  <si>
    <t>　　工 学 部</t>
    <rPh sb="2" eb="7">
      <t>コウガクブ</t>
    </rPh>
    <phoneticPr fontId="4"/>
  </si>
  <si>
    <t>　　生物資源
　　学　　部</t>
    <rPh sb="2" eb="4">
      <t>セイブツ</t>
    </rPh>
    <rPh sb="4" eb="6">
      <t>シゲン</t>
    </rPh>
    <rPh sb="9" eb="13">
      <t>ガクブ</t>
    </rPh>
    <phoneticPr fontId="4"/>
  </si>
  <si>
    <t>　　医 学 部
　　附属病院</t>
    <rPh sb="2" eb="5">
      <t>イガク</t>
    </rPh>
    <rPh sb="6" eb="7">
      <t>ブ</t>
    </rPh>
    <rPh sb="10" eb="12">
      <t>フゾク</t>
    </rPh>
    <rPh sb="12" eb="14">
      <t>ビョウイン</t>
    </rPh>
    <phoneticPr fontId="4"/>
  </si>
  <si>
    <t>学校名</t>
    <rPh sb="0" eb="2">
      <t>ガッコウ</t>
    </rPh>
    <rPh sb="2" eb="3">
      <t>メイ</t>
    </rPh>
    <phoneticPr fontId="4"/>
  </si>
  <si>
    <t>桜橋二丁目38-1</t>
    <rPh sb="0" eb="2">
      <t>５１４－０００３</t>
    </rPh>
    <rPh sb="2" eb="3">
      <t>２</t>
    </rPh>
    <rPh sb="3" eb="5">
      <t>チョウメ</t>
    </rPh>
    <phoneticPr fontId="4"/>
  </si>
  <si>
    <t>東橋内</t>
    <rPh sb="0" eb="3">
      <t>ひがしきょうない</t>
    </rPh>
    <phoneticPr fontId="4" type="Hiragana" alignment="distributed"/>
  </si>
  <si>
    <t>紀宝町鵜殿1232-1</t>
    <rPh sb="0" eb="2">
      <t>キホウ</t>
    </rPh>
    <rPh sb="2" eb="3">
      <t>マチ</t>
    </rPh>
    <rPh sb="3" eb="5">
      <t>ウドノ</t>
    </rPh>
    <phoneticPr fontId="4"/>
  </si>
  <si>
    <t>つつじが丘北三番町5</t>
    <rPh sb="0" eb="9">
      <t>５１８－０４３３</t>
    </rPh>
    <phoneticPr fontId="4"/>
  </si>
  <si>
    <t>すずらん台</t>
    <rPh sb="4" eb="5">
      <t>だい</t>
    </rPh>
    <phoneticPr fontId="4" type="Hiragana" alignment="distributed"/>
  </si>
  <si>
    <t>0598-21-0311</t>
    <phoneticPr fontId="4"/>
  </si>
  <si>
    <t>0598-21-8053</t>
    <phoneticPr fontId="4"/>
  </si>
  <si>
    <t>根津　知佳子</t>
    <rPh sb="0" eb="2">
      <t>ネヅ</t>
    </rPh>
    <rPh sb="3" eb="6">
      <t>チカコ</t>
    </rPh>
    <phoneticPr fontId="4"/>
  </si>
  <si>
    <t>059-228-7822</t>
    <phoneticPr fontId="4"/>
  </si>
  <si>
    <t>津市夢が丘一丁目１-１</t>
    <rPh sb="0" eb="5">
      <t>514-0116</t>
    </rPh>
    <rPh sb="5" eb="6">
      <t>1</t>
    </rPh>
    <rPh sb="6" eb="8">
      <t>チョウメ</t>
    </rPh>
    <phoneticPr fontId="4"/>
  </si>
  <si>
    <t>津市江戸橋
 　 2丁目174</t>
    <rPh sb="0" eb="2">
      <t>ツシ</t>
    </rPh>
    <rPh sb="2" eb="5">
      <t>エドバシ</t>
    </rPh>
    <rPh sb="10" eb="12">
      <t>チョウメ</t>
    </rPh>
    <phoneticPr fontId="4"/>
  </si>
  <si>
    <t>　〃　　藤田　達生</t>
    <rPh sb="4" eb="6">
      <t>フジタ</t>
    </rPh>
    <rPh sb="7" eb="9">
      <t>タツヤ</t>
    </rPh>
    <phoneticPr fontId="4"/>
  </si>
  <si>
    <t>　〃　　小林　一成</t>
    <rPh sb="4" eb="6">
      <t>コバヤシ</t>
    </rPh>
    <rPh sb="7" eb="9">
      <t>カズナリ</t>
    </rPh>
    <phoneticPr fontId="4"/>
  </si>
  <si>
    <t>　〃　　野阪　哲哉</t>
    <rPh sb="4" eb="6">
      <t>ノサカ</t>
    </rPh>
    <rPh sb="7" eb="9">
      <t>テツヤ</t>
    </rPh>
    <phoneticPr fontId="4"/>
  </si>
  <si>
    <t>　〃　　堀　　浩樹</t>
    <rPh sb="4" eb="5">
      <t>ホリ</t>
    </rPh>
    <rPh sb="7" eb="9">
      <t>ヒロキ</t>
    </rPh>
    <phoneticPr fontId="4"/>
  </si>
  <si>
    <t>hueno76@hueno.mie-c.ed.jp</t>
  </si>
  <si>
    <t>0595-63-2132</t>
  </si>
  <si>
    <t>0597-89-6244</t>
  </si>
  <si>
    <t>エ　通　信　制（併置校2）</t>
    <rPh sb="2" eb="5">
      <t>ツウシン</t>
    </rPh>
    <rPh sb="6" eb="7">
      <t>ゼンニチセイ</t>
    </rPh>
    <rPh sb="8" eb="10">
      <t>ヘイチ</t>
    </rPh>
    <rPh sb="10" eb="11">
      <t>ホンコウ</t>
    </rPh>
    <phoneticPr fontId="4"/>
  </si>
  <si>
    <t>東方302-5</t>
    <rPh sb="0" eb="2">
      <t>５１１－０８１１</t>
    </rPh>
    <phoneticPr fontId="4"/>
  </si>
  <si>
    <t>大成</t>
    <rPh sb="0" eb="2">
      <t>たいせい</t>
    </rPh>
    <phoneticPr fontId="4" type="Hiragana" alignment="distributed"/>
  </si>
  <si>
    <t>長太</t>
    <rPh sb="0" eb="1">
      <t>な</t>
    </rPh>
    <rPh sb="1" eb="2">
      <t>ご</t>
    </rPh>
    <phoneticPr fontId="4" type="Hiragana" alignment="distributed"/>
  </si>
  <si>
    <t>南堀江一丁目2-26</t>
    <rPh sb="0" eb="3">
      <t>５１３－００４６</t>
    </rPh>
    <rPh sb="3" eb="4">
      <t>１</t>
    </rPh>
    <rPh sb="4" eb="6">
      <t>チョウメ</t>
    </rPh>
    <phoneticPr fontId="4"/>
  </si>
  <si>
    <t>桃取</t>
    <rPh sb="0" eb="2">
      <t>ももとり</t>
    </rPh>
    <phoneticPr fontId="4" type="Hiragana" alignment="distributed"/>
  </si>
  <si>
    <t>伊賀市上野丸之内107</t>
    <rPh sb="0" eb="2">
      <t>イガ</t>
    </rPh>
    <rPh sb="2" eb="3">
      <t>シ</t>
    </rPh>
    <rPh sb="3" eb="5">
      <t>ウエノ</t>
    </rPh>
    <rPh sb="5" eb="8">
      <t>マルノウチ</t>
    </rPh>
    <phoneticPr fontId="4"/>
  </si>
  <si>
    <t>安濃町内多476</t>
    <rPh sb="0" eb="5">
      <t>５１４－２３０３</t>
    </rPh>
    <phoneticPr fontId="4"/>
  </si>
  <si>
    <t>鈴鹿市神戸四丁目1-80</t>
    <rPh sb="0" eb="5">
      <t>513-0801</t>
    </rPh>
    <rPh sb="5" eb="6">
      <t>4</t>
    </rPh>
    <rPh sb="6" eb="8">
      <t>チョウメ</t>
    </rPh>
    <phoneticPr fontId="4"/>
  </si>
  <si>
    <t>白子</t>
    <rPh sb="0" eb="2">
      <t>しろこ</t>
    </rPh>
    <phoneticPr fontId="4" type="Hiragana" alignment="distributed"/>
  </si>
  <si>
    <t>玉城町蚊野2018</t>
    <rPh sb="3" eb="5">
      <t>５１９－０４３１</t>
    </rPh>
    <phoneticPr fontId="4"/>
  </si>
  <si>
    <t>玉城町小社曽根776</t>
    <rPh sb="3" eb="7">
      <t>５１９－０４２２</t>
    </rPh>
    <phoneticPr fontId="4"/>
  </si>
  <si>
    <t>小学校</t>
    <rPh sb="0" eb="3">
      <t>ショウガッコウ</t>
    </rPh>
    <phoneticPr fontId="4"/>
  </si>
  <si>
    <t>中学校</t>
    <rPh sb="0" eb="3">
      <t>チュウガッコウ</t>
    </rPh>
    <phoneticPr fontId="4"/>
  </si>
  <si>
    <t>村松町3280-6</t>
    <rPh sb="0" eb="3">
      <t>５１５－０５０７</t>
    </rPh>
    <phoneticPr fontId="4"/>
  </si>
  <si>
    <t>四日市市</t>
  </si>
  <si>
    <t>510-8601</t>
  </si>
  <si>
    <t>四日市市諏訪町1-5</t>
  </si>
  <si>
    <t>菰野町</t>
  </si>
  <si>
    <t>510-1292</t>
  </si>
  <si>
    <t>三重郡菰野町潤田1250</t>
  </si>
  <si>
    <t>hnabarad@hnabar.mie-c.ed.jp</t>
  </si>
  <si>
    <t>hkikyoad@hkikyo.mie-c.ed.jp</t>
  </si>
  <si>
    <t>info@nishiko.ed.jp</t>
  </si>
  <si>
    <t>相野谷</t>
    <rPh sb="0" eb="3">
      <t>おのだに</t>
    </rPh>
    <phoneticPr fontId="4" type="Hiragana" alignment="distributed"/>
  </si>
  <si>
    <t>紀宝町大里1546</t>
    <rPh sb="0" eb="5">
      <t>５１９－５８３５</t>
    </rPh>
    <phoneticPr fontId="4"/>
  </si>
  <si>
    <t>石榑</t>
    <rPh sb="0" eb="2">
      <t>いしぐれ</t>
    </rPh>
    <phoneticPr fontId="4" type="Hiragana" alignment="distributed"/>
  </si>
  <si>
    <t>橋北</t>
    <rPh sb="0" eb="2">
      <t>きょうほく</t>
    </rPh>
    <phoneticPr fontId="4" type="Hiragana" alignment="distributed"/>
  </si>
  <si>
    <t>高浜町1-4</t>
    <rPh sb="0" eb="3">
      <t>５１０－００２６</t>
    </rPh>
    <phoneticPr fontId="4"/>
  </si>
  <si>
    <t>港</t>
    <rPh sb="0" eb="1">
      <t>みなと</t>
    </rPh>
    <phoneticPr fontId="4" type="Hiragana" alignment="distributed"/>
  </si>
  <si>
    <t>山室山</t>
    <rPh sb="0" eb="3">
      <t>やまむろやま</t>
    </rPh>
    <phoneticPr fontId="4" type="Hiragana" alignment="distributed"/>
  </si>
  <si>
    <t>光町1</t>
    <rPh sb="0" eb="2">
      <t>５１５－００５１</t>
    </rPh>
    <phoneticPr fontId="4"/>
  </si>
  <si>
    <t>松尾</t>
    <rPh sb="0" eb="2">
      <t>まつお</t>
    </rPh>
    <phoneticPr fontId="4" type="Hiragana" alignment="distributed"/>
  </si>
  <si>
    <t>丹生寺町566</t>
    <rPh sb="0" eb="4">
      <t>５１５－０８３２</t>
    </rPh>
    <phoneticPr fontId="4"/>
  </si>
  <si>
    <t>藤が丘六丁目109-1</t>
    <rPh sb="0" eb="3">
      <t>５１１－０８６５</t>
    </rPh>
    <rPh sb="3" eb="4">
      <t>６</t>
    </rPh>
    <rPh sb="4" eb="6">
      <t>チョウメ</t>
    </rPh>
    <phoneticPr fontId="4"/>
  </si>
  <si>
    <t>郡山町710-6</t>
    <rPh sb="0" eb="3">
      <t>５１０－０２６３</t>
    </rPh>
    <phoneticPr fontId="4"/>
  </si>
  <si>
    <t>亀山西</t>
    <rPh sb="0" eb="3">
      <t>かめやまにし</t>
    </rPh>
    <phoneticPr fontId="4" type="Hiragana" alignment="distributed"/>
  </si>
  <si>
    <t>本丸町585</t>
    <rPh sb="0" eb="3">
      <t>５１９－０１５２</t>
    </rPh>
    <phoneticPr fontId="4"/>
  </si>
  <si>
    <t>答志</t>
    <rPh sb="0" eb="2">
      <t>とうし</t>
    </rPh>
    <phoneticPr fontId="4" type="Hiragana" alignment="distributed"/>
  </si>
  <si>
    <t>答志町2220-5</t>
    <rPh sb="0" eb="3">
      <t>５１７－０００２</t>
    </rPh>
    <phoneticPr fontId="4"/>
  </si>
  <si>
    <t>美杉</t>
    <rPh sb="0" eb="2">
      <t>みすぎ</t>
    </rPh>
    <phoneticPr fontId="4" type="Hiragana" alignment="distributed"/>
  </si>
  <si>
    <t>殿町</t>
    <rPh sb="0" eb="2">
      <t>とのまち</t>
    </rPh>
    <phoneticPr fontId="4" type="Hiragana" alignment="distributed"/>
  </si>
  <si>
    <t>矢津町1775</t>
    <rPh sb="0" eb="3">
      <t>５１５－１１０２</t>
    </rPh>
    <phoneticPr fontId="4"/>
  </si>
  <si>
    <t>双葉</t>
    <rPh sb="0" eb="2">
      <t>ふたば</t>
    </rPh>
    <phoneticPr fontId="4" type="Hiragana" alignment="distributed"/>
  </si>
  <si>
    <t>明和町内座371</t>
    <rPh sb="3" eb="5">
      <t>５１５－０３４３</t>
    </rPh>
    <phoneticPr fontId="4"/>
  </si>
  <si>
    <t>暁</t>
    <rPh sb="0" eb="1">
      <t>あかつき</t>
    </rPh>
    <phoneticPr fontId="4" type="Hiragana" alignment="distributed"/>
  </si>
  <si>
    <t>東坂部町110-1</t>
    <rPh sb="0" eb="4">
      <t>５１２－０９０４</t>
    </rPh>
    <phoneticPr fontId="4"/>
  </si>
  <si>
    <t>大紀町崎291-3</t>
    <rPh sb="0" eb="2">
      <t>ダイキ</t>
    </rPh>
    <rPh sb="2" eb="3">
      <t>マチ</t>
    </rPh>
    <rPh sb="3" eb="4">
      <t>サキ</t>
    </rPh>
    <phoneticPr fontId="4"/>
  </si>
  <si>
    <t>桑名市大字志知字東山2839</t>
    <rPh sb="3" eb="5">
      <t>オオアザ</t>
    </rPh>
    <rPh sb="5" eb="7">
      <t>511-0937</t>
    </rPh>
    <rPh sb="7" eb="8">
      <t>アザ</t>
    </rPh>
    <rPh sb="8" eb="10">
      <t>ヒガシヤマ</t>
    </rPh>
    <phoneticPr fontId="4"/>
  </si>
  <si>
    <t>大河内</t>
    <rPh sb="0" eb="3">
      <t>おかわち</t>
    </rPh>
    <phoneticPr fontId="4" type="Hiragana" alignment="distributed"/>
  </si>
  <si>
    <t>0594-22-0914</t>
    <phoneticPr fontId="4"/>
  </si>
  <si>
    <t>511-0841</t>
    <phoneticPr fontId="4"/>
  </si>
  <si>
    <t>0594-22-2579</t>
    <phoneticPr fontId="4"/>
  </si>
  <si>
    <t>511-0939</t>
    <phoneticPr fontId="4"/>
  </si>
  <si>
    <t>0594-31-2727</t>
    <phoneticPr fontId="4"/>
  </si>
  <si>
    <t>0594-32-1506</t>
    <phoneticPr fontId="4"/>
  </si>
  <si>
    <t>511-0901</t>
    <phoneticPr fontId="4"/>
  </si>
  <si>
    <t>0594-31-6838</t>
    <phoneticPr fontId="4"/>
  </si>
  <si>
    <t>0594-32-1507</t>
    <phoneticPr fontId="4"/>
  </si>
  <si>
    <t>511-0903</t>
    <phoneticPr fontId="4"/>
  </si>
  <si>
    <t>0594-31-8844</t>
    <phoneticPr fontId="4"/>
  </si>
  <si>
    <t>0594-32-1508</t>
    <phoneticPr fontId="4"/>
  </si>
  <si>
    <t>511-0101</t>
    <phoneticPr fontId="4"/>
  </si>
  <si>
    <t>0594-48-2104</t>
    <phoneticPr fontId="4"/>
  </si>
  <si>
    <t>0594-48-6155</t>
    <phoneticPr fontId="4"/>
  </si>
  <si>
    <t>0594-42-0054</t>
    <phoneticPr fontId="4"/>
  </si>
  <si>
    <t>0594-42-5681</t>
    <phoneticPr fontId="4"/>
  </si>
  <si>
    <t>0594-45-8789</t>
    <phoneticPr fontId="4"/>
  </si>
  <si>
    <t>498-0812</t>
    <phoneticPr fontId="4"/>
  </si>
  <si>
    <t>0567-68-8039</t>
    <phoneticPr fontId="4"/>
  </si>
  <si>
    <t>0567-68-5468</t>
    <phoneticPr fontId="4"/>
  </si>
  <si>
    <t>清水　祐子</t>
    <rPh sb="0" eb="2">
      <t>シミズ</t>
    </rPh>
    <rPh sb="3" eb="5">
      <t>ユウコ</t>
    </rPh>
    <phoneticPr fontId="4"/>
  </si>
  <si>
    <t>堀川　克法</t>
    <rPh sb="0" eb="2">
      <t>ホリカワ</t>
    </rPh>
    <rPh sb="3" eb="5">
      <t>カツノリ</t>
    </rPh>
    <phoneticPr fontId="4"/>
  </si>
  <si>
    <t>桑名市中央町二丁目37</t>
  </si>
  <si>
    <t>陵成</t>
    <rPh sb="0" eb="2">
      <t>りょうせい</t>
    </rPh>
    <phoneticPr fontId="4" type="Hiragana" alignment="distributed"/>
  </si>
  <si>
    <t>筒尾八丁目12</t>
    <rPh sb="0" eb="2">
      <t>５１１－０９０１</t>
    </rPh>
    <rPh sb="2" eb="3">
      <t>８</t>
    </rPh>
    <rPh sb="3" eb="5">
      <t>チョウメ</t>
    </rPh>
    <phoneticPr fontId="4"/>
  </si>
  <si>
    <t>kenjoho@pref.mie.jp</t>
  </si>
  <si>
    <t>電　　話</t>
    <rPh sb="0" eb="4">
      <t>デンワ</t>
    </rPh>
    <phoneticPr fontId="4"/>
  </si>
  <si>
    <t>磯部</t>
    <rPh sb="0" eb="2">
      <t>いそべ</t>
    </rPh>
    <phoneticPr fontId="4" type="Hiragana" alignment="distributed"/>
  </si>
  <si>
    <t>磯部町恵利原1300</t>
    <rPh sb="0" eb="6">
      <t>５１７－０２０９</t>
    </rPh>
    <phoneticPr fontId="4"/>
  </si>
  <si>
    <t>二村　直司</t>
    <rPh sb="0" eb="2">
      <t>ふたむら</t>
    </rPh>
    <rPh sb="3" eb="5">
      <t>なおじ</t>
    </rPh>
    <phoneticPr fontId="4" type="Hiragana" alignment="center"/>
  </si>
  <si>
    <t>高校教育課</t>
    <rPh sb="4" eb="5">
      <t>カ</t>
    </rPh>
    <phoneticPr fontId="4"/>
  </si>
  <si>
    <t>小中学校
教育課</t>
    <rPh sb="0" eb="4">
      <t>ショウチュウガッコウ</t>
    </rPh>
    <rPh sb="5" eb="7">
      <t>キョウイク</t>
    </rPh>
    <rPh sb="7" eb="8">
      <t>カ</t>
    </rPh>
    <phoneticPr fontId="4"/>
  </si>
  <si>
    <t>市町教育支援
・人事担当</t>
    <rPh sb="0" eb="1">
      <t>シ</t>
    </rPh>
    <rPh sb="1" eb="2">
      <t>マチ</t>
    </rPh>
    <rPh sb="2" eb="4">
      <t>キョウイク</t>
    </rPh>
    <rPh sb="4" eb="6">
      <t>シエン</t>
    </rPh>
    <rPh sb="8" eb="10">
      <t>ジンジ</t>
    </rPh>
    <rPh sb="10" eb="12">
      <t>タントウ</t>
    </rPh>
    <phoneticPr fontId="4"/>
  </si>
  <si>
    <t>510-0882</t>
  </si>
  <si>
    <t>三重県立看護</t>
    <rPh sb="0" eb="2">
      <t>みえ</t>
    </rPh>
    <rPh sb="2" eb="4">
      <t>けんりつ</t>
    </rPh>
    <rPh sb="4" eb="6">
      <t>かんご</t>
    </rPh>
    <phoneticPr fontId="4" type="Hiragana" alignment="distributed"/>
  </si>
  <si>
    <t>三木里町205</t>
    <rPh sb="0" eb="4">
      <t>５１９－３８１１</t>
    </rPh>
    <phoneticPr fontId="4"/>
  </si>
  <si>
    <t>輪内</t>
    <rPh sb="0" eb="2">
      <t>わうち</t>
    </rPh>
    <phoneticPr fontId="4" type="Hiragana" alignment="distributed"/>
  </si>
  <si>
    <t>賀田町572</t>
    <rPh sb="0" eb="3">
      <t>５１９－３９２１</t>
    </rPh>
    <phoneticPr fontId="4"/>
  </si>
  <si>
    <t>紀北</t>
    <rPh sb="0" eb="2">
      <t>きほく</t>
    </rPh>
    <phoneticPr fontId="4" type="Hiragana" alignment="distributed"/>
  </si>
  <si>
    <t>赤羽</t>
    <rPh sb="0" eb="2">
      <t>あかば</t>
    </rPh>
    <phoneticPr fontId="4" type="Hiragana" alignment="distributed"/>
  </si>
  <si>
    <t>校　長</t>
    <rPh sb="0" eb="1">
      <t>ガッコウ</t>
    </rPh>
    <rPh sb="1" eb="3">
      <t>エンチョウ</t>
    </rPh>
    <phoneticPr fontId="4" alignment="center"/>
  </si>
  <si>
    <t>城西町9-14</t>
    <rPh sb="0" eb="3">
      <t>５１０－０８２９</t>
    </rPh>
    <phoneticPr fontId="4"/>
  </si>
  <si>
    <t>中村町4-58</t>
    <rPh sb="0" eb="3">
      <t>５１９－３６１６</t>
    </rPh>
    <phoneticPr fontId="4"/>
  </si>
  <si>
    <t>宮之上</t>
    <rPh sb="0" eb="3">
      <t>みやのうえ</t>
    </rPh>
    <phoneticPr fontId="4" type="Hiragana" alignment="distributed"/>
  </si>
  <si>
    <t>宮ノ上町6-48</t>
    <rPh sb="0" eb="4">
      <t>５１９－３６６３</t>
    </rPh>
    <phoneticPr fontId="4"/>
  </si>
  <si>
    <t>矢浜</t>
    <rPh sb="0" eb="2">
      <t>やのはま</t>
    </rPh>
    <phoneticPr fontId="4" type="Hiragana" alignment="distributed"/>
  </si>
  <si>
    <t>矢浜二丁目3-52</t>
    <rPh sb="2" eb="3">
      <t>２</t>
    </rPh>
    <rPh sb="3" eb="5">
      <t>チョウメ</t>
    </rPh>
    <phoneticPr fontId="4"/>
  </si>
  <si>
    <t>0597-85-2249</t>
    <phoneticPr fontId="4"/>
  </si>
  <si>
    <t>519-4325</t>
    <phoneticPr fontId="4"/>
  </si>
  <si>
    <t>0597-89-2235</t>
    <phoneticPr fontId="4"/>
  </si>
  <si>
    <t>0597-89-2259</t>
    <phoneticPr fontId="4"/>
  </si>
  <si>
    <t>519-4327</t>
    <phoneticPr fontId="4"/>
  </si>
  <si>
    <t>0597-89-5274</t>
    <phoneticPr fontId="4"/>
  </si>
  <si>
    <t>福利・給与課</t>
    <rPh sb="0" eb="2">
      <t>フクリ</t>
    </rPh>
    <rPh sb="3" eb="5">
      <t>キュウヨ</t>
    </rPh>
    <rPh sb="5" eb="6">
      <t>カ</t>
    </rPh>
    <phoneticPr fontId="4"/>
  </si>
  <si>
    <t>市町教育支援・人事監</t>
    <rPh sb="0" eb="1">
      <t>シ</t>
    </rPh>
    <rPh sb="1" eb="2">
      <t>マチ</t>
    </rPh>
    <rPh sb="2" eb="4">
      <t>キョウイク</t>
    </rPh>
    <rPh sb="4" eb="6">
      <t>シエン</t>
    </rPh>
    <rPh sb="7" eb="9">
      <t>ジンジ</t>
    </rPh>
    <rPh sb="9" eb="10">
      <t>カン</t>
    </rPh>
    <phoneticPr fontId="4"/>
  </si>
  <si>
    <t>安濃町草生1310-3</t>
    <rPh sb="3" eb="5">
      <t>５１４－２３２８</t>
    </rPh>
    <phoneticPr fontId="4"/>
  </si>
  <si>
    <t>南島東</t>
    <rPh sb="0" eb="3">
      <t>なんとうひがし</t>
    </rPh>
    <phoneticPr fontId="4" type="Hiragana" alignment="distributed"/>
  </si>
  <si>
    <t>古城　正美</t>
    <rPh sb="0" eb="2">
      <t>コジョウ</t>
    </rPh>
    <rPh sb="3" eb="5">
      <t>マサミ</t>
    </rPh>
    <phoneticPr fontId="4"/>
  </si>
  <si>
    <t>518-0226</t>
  </si>
  <si>
    <t>0595-52-1000</t>
  </si>
  <si>
    <t>漕代</t>
    <rPh sb="0" eb="2">
      <t>こいしろ</t>
    </rPh>
    <phoneticPr fontId="4" type="Hiragana" alignment="distributed"/>
  </si>
  <si>
    <t>目田町207</t>
    <rPh sb="0" eb="3">
      <t>５１５－０２１６</t>
    </rPh>
    <phoneticPr fontId="4"/>
  </si>
  <si>
    <t>　　　　　※専攻科を除く</t>
    <rPh sb="6" eb="8">
      <t>センコウ</t>
    </rPh>
    <rPh sb="8" eb="9">
      <t>カ</t>
    </rPh>
    <rPh sb="10" eb="11">
      <t>ノゾ</t>
    </rPh>
    <phoneticPr fontId="4"/>
  </si>
  <si>
    <t>511-0806</t>
    <phoneticPr fontId="4"/>
  </si>
  <si>
    <t>0594-22-0789</t>
    <phoneticPr fontId="4"/>
  </si>
  <si>
    <t>0594-24-7491</t>
    <phoneticPr fontId="4"/>
  </si>
  <si>
    <t>511-0823</t>
    <phoneticPr fontId="4"/>
  </si>
  <si>
    <t>0594-22-0455</t>
    <phoneticPr fontId="4"/>
  </si>
  <si>
    <t>511-0069</t>
    <phoneticPr fontId="4"/>
  </si>
  <si>
    <t>向井</t>
    <rPh sb="0" eb="2">
      <t>むかい</t>
    </rPh>
    <phoneticPr fontId="4" type="Hiragana" alignment="distributed"/>
  </si>
  <si>
    <t>七和</t>
    <rPh sb="0" eb="2">
      <t>ななわ</t>
    </rPh>
    <phoneticPr fontId="4" type="Hiragana" alignment="distributed"/>
  </si>
  <si>
    <t>芳ヶ崎1232-2</t>
    <rPh sb="0" eb="3">
      <t>５１１－０９４４</t>
    </rPh>
    <phoneticPr fontId="4"/>
  </si>
  <si>
    <t>深谷</t>
    <rPh sb="0" eb="2">
      <t>ふかや</t>
    </rPh>
    <phoneticPr fontId="4" type="Hiragana" alignment="distributed"/>
  </si>
  <si>
    <t>四日市市尾平町永代寺2745</t>
    <rPh sb="4" eb="7">
      <t>512-0921</t>
    </rPh>
    <rPh sb="7" eb="8">
      <t>エイ</t>
    </rPh>
    <rPh sb="8" eb="9">
      <t>ダイ</t>
    </rPh>
    <rPh sb="9" eb="10">
      <t>ジ</t>
    </rPh>
    <phoneticPr fontId="4"/>
  </si>
  <si>
    <t>菰野</t>
    <rPh sb="0" eb="2">
      <t>こもの</t>
    </rPh>
    <phoneticPr fontId="4" type="Hiragana" alignment="distributed"/>
  </si>
  <si>
    <t>川越</t>
    <rPh sb="0" eb="2">
      <t>かわごえ</t>
    </rPh>
    <phoneticPr fontId="4" type="Hiragana" alignment="distributed"/>
  </si>
  <si>
    <t>木曽岬町三崎666</t>
    <rPh sb="0" eb="3">
      <t>キソサキ</t>
    </rPh>
    <rPh sb="3" eb="4">
      <t>マチ</t>
    </rPh>
    <rPh sb="4" eb="6">
      <t>ミサキ</t>
    </rPh>
    <phoneticPr fontId="4"/>
  </si>
  <si>
    <t>元新町2-36</t>
    <rPh sb="0" eb="3">
      <t>５１０－００９５</t>
    </rPh>
    <phoneticPr fontId="4"/>
  </si>
  <si>
    <t>佐藤　健治</t>
    <rPh sb="0" eb="2">
      <t>サトウ</t>
    </rPh>
    <rPh sb="3" eb="4">
      <t>ケン</t>
    </rPh>
    <rPh sb="4" eb="5">
      <t>ジ</t>
    </rPh>
    <phoneticPr fontId="4"/>
  </si>
  <si>
    <t>堀山　祐治</t>
    <rPh sb="0" eb="2">
      <t>ホリヤマ</t>
    </rPh>
    <rPh sb="3" eb="5">
      <t>ユウジ</t>
    </rPh>
    <phoneticPr fontId="4"/>
  </si>
  <si>
    <t>514-0018</t>
    <phoneticPr fontId="4"/>
  </si>
  <si>
    <t>059-228-2624</t>
    <phoneticPr fontId="4"/>
  </si>
  <si>
    <t>松井　幸生</t>
    <rPh sb="0" eb="2">
      <t>マツイ</t>
    </rPh>
    <rPh sb="3" eb="5">
      <t>ユキオ</t>
    </rPh>
    <phoneticPr fontId="4"/>
  </si>
  <si>
    <t>小俣町明野1939</t>
    <rPh sb="3" eb="5">
      <t>５１９－０５０１</t>
    </rPh>
    <phoneticPr fontId="4"/>
  </si>
  <si>
    <t>昼生</t>
    <rPh sb="0" eb="2">
      <t>ひるお</t>
    </rPh>
    <phoneticPr fontId="4" type="Hiragana" alignment="distributed"/>
  </si>
  <si>
    <t>中庄町1405</t>
    <rPh sb="0" eb="3">
      <t>５１９－０１３４</t>
    </rPh>
    <phoneticPr fontId="4"/>
  </si>
  <si>
    <t>明和町坂本1264-41</t>
    <rPh sb="0" eb="3">
      <t>メイワチョウ</t>
    </rPh>
    <rPh sb="3" eb="5">
      <t>サカモト</t>
    </rPh>
    <phoneticPr fontId="4"/>
  </si>
  <si>
    <t>0594-78-3509</t>
  </si>
  <si>
    <t>東員町</t>
  </si>
  <si>
    <t>511-0251</t>
  </si>
  <si>
    <t>0594-86-2854</t>
  </si>
  <si>
    <t>伊賀市川東412</t>
    <rPh sb="0" eb="2">
      <t>イガ</t>
    </rPh>
    <rPh sb="2" eb="3">
      <t>シ</t>
    </rPh>
    <rPh sb="3" eb="5">
      <t>カワヒガシ</t>
    </rPh>
    <phoneticPr fontId="4"/>
  </si>
  <si>
    <t>516-0076</t>
  </si>
  <si>
    <t>学　部
学生数</t>
    <rPh sb="0" eb="3">
      <t>ガクブ</t>
    </rPh>
    <rPh sb="4" eb="7">
      <t>ガクセイスウ</t>
    </rPh>
    <phoneticPr fontId="4"/>
  </si>
  <si>
    <t>0594-76-9711</t>
    <phoneticPr fontId="4"/>
  </si>
  <si>
    <t>511-0233</t>
    <phoneticPr fontId="4"/>
  </si>
  <si>
    <t>0594-76-5152</t>
    <phoneticPr fontId="4"/>
  </si>
  <si>
    <t>0594-76-9170</t>
    <phoneticPr fontId="4"/>
  </si>
  <si>
    <r>
      <t>（４）特別支援学校</t>
    </r>
    <r>
      <rPr>
        <sz val="11"/>
        <rFont val="ＭＳ ゴシック"/>
        <family val="3"/>
        <charset val="128"/>
      </rPr>
      <t>（本校1）</t>
    </r>
    <rPh sb="3" eb="5">
      <t>トクベツ</t>
    </rPh>
    <rPh sb="5" eb="7">
      <t>シエン</t>
    </rPh>
    <rPh sb="7" eb="9">
      <t>ガッコウ</t>
    </rPh>
    <rPh sb="10" eb="11">
      <t>ホンエン</t>
    </rPh>
    <rPh sb="11" eb="12">
      <t>コウ</t>
    </rPh>
    <phoneticPr fontId="4"/>
  </si>
  <si>
    <t>香良洲町5722</t>
    <rPh sb="0" eb="4">
      <t>５１４－０３１３</t>
    </rPh>
    <phoneticPr fontId="4"/>
  </si>
  <si>
    <t>熊　野　市（本校10）</t>
    <rPh sb="0" eb="5">
      <t>クマノシ</t>
    </rPh>
    <rPh sb="6" eb="7">
      <t>ホン</t>
    </rPh>
    <rPh sb="7" eb="8">
      <t>ガッコウ</t>
    </rPh>
    <phoneticPr fontId="4"/>
  </si>
  <si>
    <t>－</t>
    <phoneticPr fontId="4" type="Hiragana" alignment="distributed"/>
  </si>
  <si>
    <t>511-0831</t>
    <phoneticPr fontId="4"/>
  </si>
  <si>
    <t>511-0811</t>
    <phoneticPr fontId="4"/>
  </si>
  <si>
    <t>東方2157</t>
    <phoneticPr fontId="4"/>
  </si>
  <si>
    <t>519-3637</t>
  </si>
  <si>
    <t>尾鷲市光ヶ丘28-61</t>
    <rPh sb="0" eb="3">
      <t>オワセシ</t>
    </rPh>
    <rPh sb="3" eb="6">
      <t>ヒカリガオカ</t>
    </rPh>
    <phoneticPr fontId="4"/>
  </si>
  <si>
    <t>0597-23-1531</t>
  </si>
  <si>
    <t>0597-23-1544</t>
  </si>
  <si>
    <t>sowased@sowase.mie-c.ed.jp</t>
  </si>
  <si>
    <t>hkinan00@hkinan.mie-c.ed.jp</t>
  </si>
  <si>
    <t>松阪市</t>
  </si>
  <si>
    <t>515-8515</t>
  </si>
  <si>
    <t>５</t>
  </si>
  <si>
    <t>６</t>
  </si>
  <si>
    <t>設置学科</t>
    <rPh sb="0" eb="2">
      <t>セッチ</t>
    </rPh>
    <rPh sb="2" eb="4">
      <t>ガッカ</t>
    </rPh>
    <phoneticPr fontId="4"/>
  </si>
  <si>
    <t>鈴鹿市白子町</t>
    <rPh sb="0" eb="3">
      <t>510-02</t>
    </rPh>
    <rPh sb="3" eb="5">
      <t>シロコ</t>
    </rPh>
    <rPh sb="5" eb="6">
      <t>チョウ</t>
    </rPh>
    <phoneticPr fontId="4"/>
  </si>
  <si>
    <t>加佐登三丁目1-1</t>
    <rPh sb="0" eb="3">
      <t>５１３－０００４</t>
    </rPh>
    <rPh sb="3" eb="4">
      <t>３</t>
    </rPh>
    <rPh sb="4" eb="6">
      <t>チョウメ</t>
    </rPh>
    <phoneticPr fontId="4"/>
  </si>
  <si>
    <t>五十鈴川</t>
    <rPh sb="0" eb="4">
      <t>いすずがわ</t>
    </rPh>
    <phoneticPr fontId="4" type="Hiragana" alignment="distributed"/>
  </si>
  <si>
    <t>ルーテル
二葉</t>
    <rPh sb="0" eb="7">
      <t>るーてるふたば</t>
    </rPh>
    <phoneticPr fontId="4" type="Hiragana" alignment="distributed"/>
  </si>
  <si>
    <t>両尾町2124</t>
    <rPh sb="0" eb="3">
      <t>５１９－０２２２</t>
    </rPh>
    <phoneticPr fontId="4"/>
  </si>
  <si>
    <t>白川</t>
    <rPh sb="0" eb="2">
      <t>しらかわ</t>
    </rPh>
    <phoneticPr fontId="4" type="Hiragana" alignment="distributed"/>
  </si>
  <si>
    <t>白木町2739</t>
    <rPh sb="0" eb="3">
      <t>５１９－０１６９</t>
    </rPh>
    <phoneticPr fontId="4"/>
  </si>
  <si>
    <t>神辺</t>
    <rPh sb="0" eb="2">
      <t>かんべ</t>
    </rPh>
    <phoneticPr fontId="4" type="Hiragana" alignment="distributed"/>
  </si>
  <si>
    <t>太岡寺町1310</t>
    <rPh sb="0" eb="4">
      <t>５１９－０１６８</t>
    </rPh>
    <phoneticPr fontId="4"/>
  </si>
  <si>
    <t>大宮町16-35</t>
    <rPh sb="0" eb="3">
      <t>５１０－０００３</t>
    </rPh>
    <phoneticPr fontId="4"/>
  </si>
  <si>
    <t>神社港294</t>
    <rPh sb="0" eb="3">
      <t>５１６－０００４</t>
    </rPh>
    <phoneticPr fontId="4"/>
  </si>
  <si>
    <t>水谷　康徳</t>
    <rPh sb="0" eb="2">
      <t>みずたに</t>
    </rPh>
    <rPh sb="3" eb="5">
      <t>こうとく</t>
    </rPh>
    <phoneticPr fontId="4" type="Hiragana" alignment="center"/>
  </si>
  <si>
    <t>〔内定時制に併置〕</t>
    <rPh sb="1" eb="2">
      <t>ウチ</t>
    </rPh>
    <rPh sb="2" eb="5">
      <t>テイジセイ</t>
    </rPh>
    <rPh sb="6" eb="8">
      <t>ヘイチ</t>
    </rPh>
    <phoneticPr fontId="4"/>
  </si>
  <si>
    <t>510-0257</t>
  </si>
  <si>
    <t>○国児分校</t>
    <rPh sb="1" eb="2">
      <t>こく</t>
    </rPh>
    <rPh sb="2" eb="3">
      <t>じ</t>
    </rPh>
    <rPh sb="3" eb="5">
      <t>ぶんこう</t>
    </rPh>
    <phoneticPr fontId="4" type="Hiragana" alignment="distributed"/>
  </si>
  <si>
    <t>ky-somu@city.shima.lg.jp</t>
  </si>
  <si>
    <t>栗原　廣海</t>
    <rPh sb="0" eb="2">
      <t>クリハラ</t>
    </rPh>
    <rPh sb="3" eb="5">
      <t>ヒロウミ</t>
    </rPh>
    <phoneticPr fontId="4"/>
  </si>
  <si>
    <t>井田</t>
    <rPh sb="0" eb="1">
      <t>い</t>
    </rPh>
    <rPh sb="1" eb="2">
      <t>だ</t>
    </rPh>
    <phoneticPr fontId="4" type="Hiragana" alignment="distributed"/>
  </si>
  <si>
    <t>紀宝町井田1787-2</t>
    <rPh sb="0" eb="5">
      <t>５１９－５７１１</t>
    </rPh>
    <phoneticPr fontId="4"/>
  </si>
  <si>
    <t>三木浦町391</t>
    <rPh sb="0" eb="4">
      <t>５１９－３８１４</t>
    </rPh>
    <phoneticPr fontId="4"/>
  </si>
  <si>
    <t>三木里</t>
    <rPh sb="0" eb="3">
      <t>みきさと</t>
    </rPh>
    <phoneticPr fontId="4" type="Hiragana" alignment="distributed"/>
  </si>
  <si>
    <t>三木里町638</t>
    <rPh sb="0" eb="4">
      <t>５１９－３８１１</t>
    </rPh>
    <phoneticPr fontId="4"/>
  </si>
  <si>
    <t>賀田</t>
    <rPh sb="0" eb="1">
      <t>か</t>
    </rPh>
    <rPh sb="1" eb="2">
      <t>た</t>
    </rPh>
    <phoneticPr fontId="4" type="Hiragana" alignment="distributed"/>
  </si>
  <si>
    <t>賀田町319</t>
    <rPh sb="0" eb="3">
      <t>５１９－３９２１</t>
    </rPh>
    <phoneticPr fontId="4"/>
  </si>
  <si>
    <t>☆梶賀</t>
    <rPh sb="1" eb="3">
      <t>かじか</t>
    </rPh>
    <phoneticPr fontId="4" type="Hiragana" alignment="distributed"/>
  </si>
  <si>
    <t>梶賀町333</t>
    <rPh sb="0" eb="3">
      <t>５１９－３９２３</t>
    </rPh>
    <phoneticPr fontId="4"/>
  </si>
  <si>
    <t>桑名市大字下深谷部字山王2527</t>
    <rPh sb="3" eb="5">
      <t>オオアザ</t>
    </rPh>
    <rPh sb="5" eb="9">
      <t>511-0808</t>
    </rPh>
    <rPh sb="9" eb="10">
      <t>アザ</t>
    </rPh>
    <rPh sb="10" eb="11">
      <t>ヤマ</t>
    </rPh>
    <rPh sb="11" eb="12">
      <t>オウ</t>
    </rPh>
    <phoneticPr fontId="4"/>
  </si>
  <si>
    <t>桑名市大字芳ヶ崎1330-1</t>
    <rPh sb="3" eb="5">
      <t>オオアザ</t>
    </rPh>
    <rPh sb="5" eb="8">
      <t>511-0944</t>
    </rPh>
    <phoneticPr fontId="4"/>
  </si>
  <si>
    <t>神島</t>
    <rPh sb="0" eb="2">
      <t>かみしま</t>
    </rPh>
    <phoneticPr fontId="4" type="Hiragana" alignment="distributed"/>
  </si>
  <si>
    <t>059-227-5781</t>
    <phoneticPr fontId="4"/>
  </si>
  <si>
    <t>059-229-2792</t>
    <phoneticPr fontId="4"/>
  </si>
  <si>
    <t>514-0819</t>
    <phoneticPr fontId="4"/>
  </si>
  <si>
    <t>059-234-3254</t>
    <phoneticPr fontId="4"/>
  </si>
  <si>
    <t>059-235-2344</t>
    <phoneticPr fontId="4"/>
  </si>
  <si>
    <t>○あすなろ
　分　　校</t>
    <phoneticPr fontId="4" type="Hiragana" alignment="distributed"/>
  </si>
  <si>
    <t>059-234-5239</t>
    <phoneticPr fontId="4"/>
  </si>
  <si>
    <t>514-0057</t>
    <phoneticPr fontId="4"/>
  </si>
  <si>
    <t>514-0112</t>
    <phoneticPr fontId="4"/>
  </si>
  <si>
    <t>059-232-2157</t>
    <phoneticPr fontId="4"/>
  </si>
  <si>
    <t>059-231-6552</t>
    <phoneticPr fontId="4"/>
  </si>
  <si>
    <t>514-0126</t>
    <phoneticPr fontId="4"/>
  </si>
  <si>
    <t>059-230-2028</t>
    <phoneticPr fontId="4"/>
  </si>
  <si>
    <t>059-262-0020</t>
    <phoneticPr fontId="4"/>
  </si>
  <si>
    <t>059-262-5869</t>
    <phoneticPr fontId="4"/>
  </si>
  <si>
    <t>515-3421</t>
    <phoneticPr fontId="4"/>
  </si>
  <si>
    <t>059-272-1191</t>
    <phoneticPr fontId="4"/>
  </si>
  <si>
    <t>059-272-1192</t>
    <phoneticPr fontId="4"/>
  </si>
  <si>
    <t>伊　勢　市（本校12）</t>
    <rPh sb="0" eb="5">
      <t>イセシ</t>
    </rPh>
    <rPh sb="6" eb="8">
      <t>ホンコウ</t>
    </rPh>
    <phoneticPr fontId="4"/>
  </si>
  <si>
    <t>小俣町明野1481</t>
    <rPh sb="0" eb="3">
      <t>オバタチョウ</t>
    </rPh>
    <rPh sb="3" eb="5">
      <t>アケノ</t>
    </rPh>
    <phoneticPr fontId="4"/>
  </si>
  <si>
    <t>518-0711</t>
  </si>
  <si>
    <t>0595-63-2131</t>
  </si>
  <si>
    <t>0595-64-6293</t>
  </si>
  <si>
    <t>518-0476</t>
  </si>
  <si>
    <t>0595-64-1500</t>
  </si>
  <si>
    <t>0595-64-1602</t>
  </si>
  <si>
    <t>519-3659</t>
  </si>
  <si>
    <t>0597-22-2115</t>
  </si>
  <si>
    <t>0597-23-2788</t>
  </si>
  <si>
    <t>519-4394</t>
  </si>
  <si>
    <t>0597-85-3811</t>
  </si>
  <si>
    <t>kokokyo@pref.mie.jp</t>
  </si>
  <si>
    <t>kyoiku@pref.mie.jp</t>
  </si>
  <si>
    <t>516-8588</t>
  </si>
  <si>
    <t>伊勢市楠部町138</t>
  </si>
  <si>
    <t>神社</t>
    <rPh sb="0" eb="2">
      <t>かみやしろ</t>
    </rPh>
    <phoneticPr fontId="4" type="Hiragana" alignment="distributed"/>
  </si>
  <si>
    <t>小阿坂町3325</t>
    <rPh sb="0" eb="4">
      <t>５１５－２３４３</t>
    </rPh>
    <phoneticPr fontId="4"/>
  </si>
  <si>
    <r>
      <t>（６）大　　　学</t>
    </r>
    <r>
      <rPr>
        <sz val="11"/>
        <rFont val="ＭＳ ゴシック"/>
        <family val="3"/>
        <charset val="128"/>
      </rPr>
      <t>（本校1）</t>
    </r>
    <rPh sb="3" eb="8">
      <t>ダイガク</t>
    </rPh>
    <rPh sb="9" eb="10">
      <t>ホンエン</t>
    </rPh>
    <rPh sb="10" eb="11">
      <t>コウ</t>
    </rPh>
    <phoneticPr fontId="4"/>
  </si>
  <si>
    <t>0599-25-1263</t>
  </si>
  <si>
    <t>三宅町3694-2</t>
    <rPh sb="0" eb="3">
      <t>５１０－０２６５</t>
    </rPh>
    <phoneticPr fontId="4"/>
  </si>
  <si>
    <t>天名</t>
    <rPh sb="0" eb="2">
      <t>あまな</t>
    </rPh>
    <phoneticPr fontId="4" type="Hiragana" alignment="distributed"/>
  </si>
  <si>
    <t>御薗町2500</t>
    <rPh sb="0" eb="3">
      <t>５１０－０２６１</t>
    </rPh>
    <phoneticPr fontId="4"/>
  </si>
  <si>
    <t>廣田　美保</t>
    <rPh sb="1" eb="2">
      <t>タ</t>
    </rPh>
    <rPh sb="3" eb="5">
      <t>ミホ</t>
    </rPh>
    <phoneticPr fontId="4"/>
  </si>
  <si>
    <t>北村　吉洋</t>
    <rPh sb="0" eb="2">
      <t>キタムラ</t>
    </rPh>
    <rPh sb="3" eb="4">
      <t>ヨシ</t>
    </rPh>
    <rPh sb="4" eb="5">
      <t>ヨウ</t>
    </rPh>
    <phoneticPr fontId="4"/>
  </si>
  <si>
    <t>崇広</t>
    <rPh sb="0" eb="2">
      <t>すうこう</t>
    </rPh>
    <phoneticPr fontId="4" type="Hiragana" alignment="distributed"/>
  </si>
  <si>
    <t>512-0904</t>
    <phoneticPr fontId="4"/>
  </si>
  <si>
    <t>059-331-0489</t>
    <phoneticPr fontId="4"/>
  </si>
  <si>
    <t>059-331-0502</t>
    <phoneticPr fontId="4"/>
  </si>
  <si>
    <t>510-8034</t>
    <phoneticPr fontId="4"/>
  </si>
  <si>
    <t>059-364-1772</t>
    <phoneticPr fontId="4"/>
  </si>
  <si>
    <t>059-364-1881</t>
    <phoneticPr fontId="4"/>
  </si>
  <si>
    <t>512-8065</t>
    <phoneticPr fontId="4"/>
  </si>
  <si>
    <t>059-364-5710</t>
    <phoneticPr fontId="4"/>
  </si>
  <si>
    <t>059-364-5764</t>
    <phoneticPr fontId="4"/>
  </si>
  <si>
    <t>512-8054</t>
    <phoneticPr fontId="4"/>
  </si>
  <si>
    <t>059-337-2070</t>
    <phoneticPr fontId="4"/>
  </si>
  <si>
    <t>059-337-2113</t>
    <phoneticPr fontId="4"/>
  </si>
  <si>
    <t>512-1305</t>
    <phoneticPr fontId="4"/>
  </si>
  <si>
    <t>059-339-0168</t>
    <phoneticPr fontId="4"/>
  </si>
  <si>
    <t>059-339-0169</t>
    <phoneticPr fontId="4"/>
  </si>
  <si>
    <t>510-0893</t>
    <phoneticPr fontId="4"/>
  </si>
  <si>
    <t>相可</t>
    <rPh sb="0" eb="2">
      <t>おうか</t>
    </rPh>
    <phoneticPr fontId="4" type="Hiragana" alignment="distributed"/>
  </si>
  <si>
    <t>八郷</t>
    <rPh sb="0" eb="2">
      <t>やさと</t>
    </rPh>
    <phoneticPr fontId="4" type="Hiragana" alignment="distributed"/>
  </si>
  <si>
    <t>相差町1014</t>
    <rPh sb="0" eb="3">
      <t>５１７－００３２</t>
    </rPh>
    <phoneticPr fontId="4"/>
  </si>
  <si>
    <t>加佐登</t>
    <rPh sb="0" eb="3">
      <t>かさど</t>
    </rPh>
    <phoneticPr fontId="4" type="Hiragana" alignment="distributed"/>
  </si>
  <si>
    <t>四日市市大字茂福字横座668-1</t>
    <rPh sb="4" eb="6">
      <t>オオアザ</t>
    </rPh>
    <rPh sb="6" eb="8">
      <t>510-8027</t>
    </rPh>
    <rPh sb="8" eb="9">
      <t>ジ</t>
    </rPh>
    <rPh sb="9" eb="11">
      <t>ヨコザ</t>
    </rPh>
    <phoneticPr fontId="4"/>
  </si>
  <si>
    <t xml:space="preserve"> </t>
    <phoneticPr fontId="4" type="Hiragana" alignment="distributed"/>
  </si>
  <si>
    <t>e-mail</t>
    <phoneticPr fontId="4"/>
  </si>
  <si>
    <t>Fax</t>
    <phoneticPr fontId="4" type="Hiragana"/>
  </si>
  <si>
    <t>－</t>
    <phoneticPr fontId="4"/>
  </si>
  <si>
    <t>所　　在　　地</t>
    <rPh sb="0" eb="7">
      <t>ショザイチ</t>
    </rPh>
    <phoneticPr fontId="4"/>
  </si>
  <si>
    <t>0596-52-7133</t>
  </si>
  <si>
    <t>亀　山　市（本校3）</t>
    <rPh sb="0" eb="3">
      <t>カメヤマ</t>
    </rPh>
    <rPh sb="3" eb="5">
      <t>スズカシ</t>
    </rPh>
    <rPh sb="6" eb="8">
      <t>ホンコウ</t>
    </rPh>
    <phoneticPr fontId="4"/>
  </si>
  <si>
    <t>三　雲</t>
    <rPh sb="0" eb="3">
      <t>みくも</t>
    </rPh>
    <phoneticPr fontId="4" type="Hiragana" alignment="distributed"/>
  </si>
  <si>
    <t>一志町田尻353-1</t>
    <rPh sb="3" eb="5">
      <t>５１５－２５１６</t>
    </rPh>
    <phoneticPr fontId="4"/>
  </si>
  <si>
    <t>修道</t>
    <rPh sb="0" eb="2">
      <t>しゅうどう</t>
    </rPh>
    <phoneticPr fontId="4" type="Hiragana" alignment="distributed"/>
  </si>
  <si>
    <t>志摩町片田2393</t>
    <rPh sb="0" eb="5">
      <t>５１７－０７０１</t>
    </rPh>
    <phoneticPr fontId="4"/>
  </si>
  <si>
    <t>御薗町長屋1074-9</t>
    <rPh sb="0" eb="3">
      <t>ミソノチョウ</t>
    </rPh>
    <rPh sb="3" eb="5">
      <t>ナガヤ</t>
    </rPh>
    <phoneticPr fontId="4"/>
  </si>
  <si>
    <t>藤原町石川989</t>
    <rPh sb="0" eb="5">
      <t>５１１－０５１４</t>
    </rPh>
    <phoneticPr fontId="4"/>
  </si>
  <si>
    <t>栄</t>
    <rPh sb="0" eb="1">
      <t>さかえ</t>
    </rPh>
    <phoneticPr fontId="4" type="Hiragana" alignment="distributed"/>
  </si>
  <si>
    <t>辻本　誠一</t>
    <rPh sb="0" eb="2">
      <t>ツジモト</t>
    </rPh>
    <rPh sb="3" eb="5">
      <t>セイイチ</t>
    </rPh>
    <phoneticPr fontId="4"/>
  </si>
  <si>
    <t>白百合</t>
    <rPh sb="0" eb="3">
      <t>しらゆり</t>
    </rPh>
    <phoneticPr fontId="4" type="Hiragana" alignment="distributed"/>
  </si>
  <si>
    <t>飯野</t>
    <rPh sb="0" eb="2">
      <t>いいの</t>
    </rPh>
    <phoneticPr fontId="4" type="Hiragana" alignment="distributed"/>
  </si>
  <si>
    <t>亀山</t>
    <rPh sb="0" eb="2">
      <t>かめやま</t>
    </rPh>
    <phoneticPr fontId="4" type="Hiragana" alignment="distributed"/>
  </si>
  <si>
    <t>箕曲中村219</t>
    <rPh sb="0" eb="2">
      <t>ミノワ</t>
    </rPh>
    <rPh sb="2" eb="4">
      <t>５１８－０４４４</t>
    </rPh>
    <phoneticPr fontId="4"/>
  </si>
  <si>
    <t>美旗中村2380</t>
    <rPh sb="0" eb="2">
      <t>ミハタ</t>
    </rPh>
    <rPh sb="2" eb="4">
      <t>５１８－０６１５</t>
    </rPh>
    <phoneticPr fontId="4"/>
  </si>
  <si>
    <t>北 牟 婁 郡（本校4）</t>
    <rPh sb="0" eb="7">
      <t>キタムログン</t>
    </rPh>
    <rPh sb="8" eb="9">
      <t>ホン</t>
    </rPh>
    <rPh sb="9" eb="10">
      <t>ガッコウ</t>
    </rPh>
    <phoneticPr fontId="4"/>
  </si>
  <si>
    <t>0596-28-2766</t>
    <phoneticPr fontId="4"/>
  </si>
  <si>
    <t>516-0036</t>
    <phoneticPr fontId="4"/>
  </si>
  <si>
    <t>0596-24-3199</t>
    <phoneticPr fontId="4"/>
  </si>
  <si>
    <t>名張</t>
    <rPh sb="0" eb="2">
      <t>なばり</t>
    </rPh>
    <phoneticPr fontId="4" type="Hiragana" alignment="distributed"/>
  </si>
  <si>
    <t>津市栗真町屋町
          1577</t>
    <rPh sb="0" eb="2">
      <t>ツシ</t>
    </rPh>
    <rPh sb="2" eb="4">
      <t>クリマ</t>
    </rPh>
    <rPh sb="4" eb="5">
      <t>マチ</t>
    </rPh>
    <rPh sb="5" eb="6">
      <t>ヤ</t>
    </rPh>
    <rPh sb="6" eb="7">
      <t>マチ</t>
    </rPh>
    <phoneticPr fontId="4"/>
  </si>
  <si>
    <t>大木</t>
    <rPh sb="0" eb="2">
      <t>おおき</t>
    </rPh>
    <phoneticPr fontId="4" type="Hiragana" alignment="distributed"/>
  </si>
  <si>
    <t>北堀江二丁目15-1</t>
    <rPh sb="0" eb="3">
      <t>５１３－００４５</t>
    </rPh>
    <rPh sb="3" eb="4">
      <t>２</t>
    </rPh>
    <rPh sb="4" eb="6">
      <t>チョウメ</t>
    </rPh>
    <phoneticPr fontId="4"/>
  </si>
  <si>
    <t>千代崎</t>
    <rPh sb="0" eb="3">
      <t>ちよざき</t>
    </rPh>
    <phoneticPr fontId="4" type="Hiragana" alignment="distributed"/>
  </si>
  <si>
    <t>東玉垣町2863</t>
    <rPh sb="0" eb="4">
      <t>５１３－０８１４</t>
    </rPh>
    <phoneticPr fontId="4"/>
  </si>
  <si>
    <t>平津町99-1</t>
    <rPh sb="0" eb="3">
      <t>５１２－８０４２</t>
    </rPh>
    <phoneticPr fontId="4"/>
  </si>
  <si>
    <t>斎藤　陽二</t>
    <rPh sb="0" eb="2">
      <t>さいとう</t>
    </rPh>
    <rPh sb="3" eb="4">
      <t>ようじ</t>
    </rPh>
    <phoneticPr fontId="4" type="Hiragana" alignment="center"/>
  </si>
  <si>
    <t>桔梗南</t>
    <rPh sb="0" eb="3">
      <t>ききょうみなみ</t>
    </rPh>
    <phoneticPr fontId="4" type="Hiragana" alignment="distributed"/>
  </si>
  <si>
    <t>八木　規夫</t>
    <rPh sb="0" eb="2">
      <t>ヤギ</t>
    </rPh>
    <rPh sb="3" eb="5">
      <t>ノリオ</t>
    </rPh>
    <phoneticPr fontId="4"/>
  </si>
  <si>
    <t>津市観音寺町359</t>
    <rPh sb="0" eb="6">
      <t>514-0062</t>
    </rPh>
    <phoneticPr fontId="4"/>
  </si>
  <si>
    <t>曽我　千智</t>
    <rPh sb="0" eb="2">
      <t>そが</t>
    </rPh>
    <rPh sb="3" eb="4">
      <t>せん</t>
    </rPh>
    <rPh sb="4" eb="5">
      <t>とも</t>
    </rPh>
    <phoneticPr fontId="4" type="Hiragana" alignment="distributed"/>
  </si>
  <si>
    <r>
      <t>（２）小　学　校</t>
    </r>
    <r>
      <rPr>
        <sz val="11"/>
        <rFont val="ＭＳ ゴシック"/>
        <family val="3"/>
        <charset val="128"/>
      </rPr>
      <t>（本校1）</t>
    </r>
    <rPh sb="3" eb="8">
      <t>ショウガッコウ</t>
    </rPh>
    <rPh sb="9" eb="10">
      <t>ホンエン</t>
    </rPh>
    <rPh sb="10" eb="11">
      <t>コウ</t>
    </rPh>
    <phoneticPr fontId="4"/>
  </si>
  <si>
    <t>htuad@htu.mie-c.ed.jp</t>
  </si>
  <si>
    <t>寿町三丁目28</t>
    <rPh sb="0" eb="2">
      <t>５１１－００６１</t>
    </rPh>
    <rPh sb="2" eb="3">
      <t>３</t>
    </rPh>
    <rPh sb="3" eb="5">
      <t>チョウメ</t>
    </rPh>
    <phoneticPr fontId="4"/>
  </si>
  <si>
    <t>☆九鬼</t>
    <rPh sb="1" eb="3">
      <t>くき</t>
    </rPh>
    <phoneticPr fontId="4" type="Hiragana" alignment="distributed"/>
  </si>
  <si>
    <t>堅神町805-2</t>
    <rPh sb="0" eb="1">
      <t>カタ</t>
    </rPh>
    <rPh sb="1" eb="2">
      <t>カミ</t>
    </rPh>
    <rPh sb="2" eb="3">
      <t>マチ</t>
    </rPh>
    <phoneticPr fontId="4"/>
  </si>
  <si>
    <t>059-233-5666</t>
    <phoneticPr fontId="4"/>
  </si>
  <si>
    <t>514-0062</t>
    <phoneticPr fontId="4"/>
  </si>
  <si>
    <t>059-227-1711</t>
    <phoneticPr fontId="4"/>
  </si>
  <si>
    <t>059-227-6723</t>
    <phoneticPr fontId="4"/>
  </si>
  <si>
    <t>059-227-1295</t>
    <phoneticPr fontId="4"/>
  </si>
  <si>
    <t>059-227-1296</t>
    <phoneticPr fontId="4"/>
  </si>
  <si>
    <t>059-226-5281</t>
    <phoneticPr fontId="4"/>
  </si>
  <si>
    <t>059-226-5282</t>
    <phoneticPr fontId="4"/>
  </si>
  <si>
    <t>059-226-5193</t>
    <phoneticPr fontId="4"/>
  </si>
  <si>
    <t>510-0294</t>
    <phoneticPr fontId="4"/>
  </si>
  <si>
    <t>059-386-1031</t>
    <phoneticPr fontId="4"/>
  </si>
  <si>
    <t>名張市春日丘7番町1番地</t>
    <rPh sb="0" eb="3">
      <t>ナバリシ</t>
    </rPh>
    <rPh sb="3" eb="5">
      <t>カスガ</t>
    </rPh>
    <rPh sb="5" eb="6">
      <t>オカ</t>
    </rPh>
    <rPh sb="7" eb="9">
      <t>バンチョウ</t>
    </rPh>
    <rPh sb="10" eb="12">
      <t>バンチ</t>
    </rPh>
    <phoneticPr fontId="4"/>
  </si>
  <si>
    <t>津市白塚町鎌田3647-1</t>
    <phoneticPr fontId="4"/>
  </si>
  <si>
    <t>059-232-3228</t>
    <phoneticPr fontId="4"/>
  </si>
  <si>
    <t>059-232-3200</t>
    <phoneticPr fontId="4"/>
  </si>
  <si>
    <t>0597-47-0417</t>
    <phoneticPr fontId="4"/>
  </si>
  <si>
    <t>519-3406</t>
    <phoneticPr fontId="4"/>
  </si>
  <si>
    <t>0597-32-0017</t>
    <phoneticPr fontId="4"/>
  </si>
  <si>
    <t>0597-32-3480</t>
    <phoneticPr fontId="4"/>
  </si>
  <si>
    <t>519-3403</t>
    <phoneticPr fontId="4"/>
  </si>
  <si>
    <t>0597-35-0011</t>
    <phoneticPr fontId="4"/>
  </si>
  <si>
    <t>519-4324</t>
    <phoneticPr fontId="4"/>
  </si>
  <si>
    <t>播磨770</t>
    <rPh sb="0" eb="2">
      <t>５１１－０８６２</t>
    </rPh>
    <phoneticPr fontId="4"/>
  </si>
  <si>
    <t>……………………………………………………………………………………………………</t>
    <phoneticPr fontId="4"/>
  </si>
  <si>
    <t>四日市商業</t>
    <rPh sb="0" eb="3">
      <t>よっかいち</t>
    </rPh>
    <rPh sb="3" eb="5">
      <t>しょうぎょう</t>
    </rPh>
    <phoneticPr fontId="4" type="Hiragana" alignment="distributed"/>
  </si>
  <si>
    <t>３　私　立　学　校</t>
    <rPh sb="2" eb="3">
      <t>ワタシ</t>
    </rPh>
    <rPh sb="3" eb="5">
      <t>コウリツ</t>
    </rPh>
    <rPh sb="6" eb="9">
      <t>ガッコウ</t>
    </rPh>
    <phoneticPr fontId="4"/>
  </si>
  <si>
    <t>伊勢市</t>
  </si>
  <si>
    <t>三浦</t>
    <rPh sb="0" eb="2">
      <t>みうら</t>
    </rPh>
    <phoneticPr fontId="4" type="Hiragana" alignment="distributed"/>
  </si>
  <si>
    <t>519-5202</t>
    <phoneticPr fontId="4"/>
  </si>
  <si>
    <t>05979-2-0012</t>
    <phoneticPr fontId="4"/>
  </si>
  <si>
    <t>05979-2-0131</t>
    <phoneticPr fontId="4"/>
  </si>
  <si>
    <t>05979-3-0011</t>
    <phoneticPr fontId="4"/>
  </si>
  <si>
    <t>05979-3-0211</t>
    <phoneticPr fontId="4"/>
  </si>
  <si>
    <t>05979-4-1012</t>
    <phoneticPr fontId="4"/>
  </si>
  <si>
    <t>05979-4-1063</t>
    <phoneticPr fontId="4"/>
  </si>
  <si>
    <t>519-5835</t>
    <phoneticPr fontId="4"/>
  </si>
  <si>
    <t>0735-33-1003</t>
    <phoneticPr fontId="4"/>
  </si>
  <si>
    <t>0735-33-1004</t>
    <phoneticPr fontId="4"/>
  </si>
  <si>
    <t>519-5701</t>
    <phoneticPr fontId="4"/>
  </si>
  <si>
    <t>0735-32-0025</t>
    <phoneticPr fontId="4"/>
  </si>
  <si>
    <t>小中学校人事班</t>
    <rPh sb="0" eb="4">
      <t>ショウチュウガッコウ</t>
    </rPh>
    <rPh sb="4" eb="6">
      <t>ジンジ</t>
    </rPh>
    <rPh sb="6" eb="7">
      <t>ハン</t>
    </rPh>
    <phoneticPr fontId="4"/>
  </si>
  <si>
    <t>事務局人事班</t>
    <rPh sb="0" eb="3">
      <t>ジムキョク</t>
    </rPh>
    <rPh sb="3" eb="5">
      <t>ジンジ</t>
    </rPh>
    <rPh sb="5" eb="6">
      <t>ハン</t>
    </rPh>
    <phoneticPr fontId="4"/>
  </si>
  <si>
    <t>059-378-6713</t>
    <phoneticPr fontId="4"/>
  </si>
  <si>
    <t>059-370-1779</t>
    <phoneticPr fontId="4"/>
  </si>
  <si>
    <t>津市一身田町746</t>
    <phoneticPr fontId="4"/>
  </si>
  <si>
    <t>059-232-2251</t>
    <phoneticPr fontId="4"/>
  </si>
  <si>
    <t>津市丸之内34-16</t>
    <phoneticPr fontId="4"/>
  </si>
  <si>
    <t>059-228-3637</t>
    <phoneticPr fontId="4"/>
  </si>
  <si>
    <t>059-228-3668</t>
    <phoneticPr fontId="4"/>
  </si>
  <si>
    <t>津市南丸之内9-12</t>
    <phoneticPr fontId="4"/>
  </si>
  <si>
    <t>059-228-5341</t>
    <phoneticPr fontId="4"/>
  </si>
  <si>
    <t>米ノ庄</t>
    <rPh sb="0" eb="1">
      <t>　　よ　　ね　　　　　の　　　　　し　ょ　う</t>
    </rPh>
    <phoneticPr fontId="4" type="Hiragana" alignment="distributed"/>
  </si>
  <si>
    <t>香肌</t>
    <rPh sb="0" eb="2">
      <t>かはだ</t>
    </rPh>
    <phoneticPr fontId="4" type="Hiragana" alignment="distributed"/>
  </si>
  <si>
    <t>上御糸</t>
    <rPh sb="0" eb="3">
      <t>かみみいと</t>
    </rPh>
    <phoneticPr fontId="4" type="Hiragana" alignment="distributed"/>
  </si>
  <si>
    <t>下御糸</t>
    <rPh sb="0" eb="3">
      <t>しもみいと</t>
    </rPh>
    <phoneticPr fontId="4" type="Hiragana" alignment="distributed"/>
  </si>
  <si>
    <t>外城田</t>
    <rPh sb="0" eb="3">
      <t>ときだ</t>
    </rPh>
    <phoneticPr fontId="4" type="Hiragana" alignment="distributed"/>
  </si>
  <si>
    <t>下外城田</t>
    <rPh sb="0" eb="4">
      <t>しもときだ</t>
    </rPh>
    <phoneticPr fontId="4" type="Hiragana" alignment="distributed"/>
  </si>
  <si>
    <t>大山田六丁目8</t>
    <rPh sb="0" eb="3">
      <t>５１１－０９０３</t>
    </rPh>
    <rPh sb="3" eb="4">
      <t>６</t>
    </rPh>
    <rPh sb="4" eb="6">
      <t>チョウメ</t>
    </rPh>
    <phoneticPr fontId="4"/>
  </si>
  <si>
    <t>メリノール
女子学院</t>
    <phoneticPr fontId="4" type="Hiragana" alignment="distributed"/>
  </si>
  <si>
    <t>四日市市平尾町2800</t>
    <phoneticPr fontId="4"/>
  </si>
  <si>
    <t>059-326-0067</t>
    <phoneticPr fontId="4"/>
  </si>
  <si>
    <t>059-326-8345</t>
    <phoneticPr fontId="4"/>
  </si>
  <si>
    <t>519-0181</t>
  </si>
  <si>
    <t>亀山市みずきが丘81</t>
  </si>
  <si>
    <t>514-0114</t>
  </si>
  <si>
    <t>059-233-1733</t>
  </si>
  <si>
    <t>郵便番号</t>
    <rPh sb="0" eb="2">
      <t>ユウビン</t>
    </rPh>
    <rPh sb="2" eb="4">
      <t>バンゴウ</t>
    </rPh>
    <phoneticPr fontId="4"/>
  </si>
  <si>
    <t>園児数</t>
    <rPh sb="0" eb="2">
      <t>エンジ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</si>
  <si>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</si>
  <si>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嬉野下之庄町1725</t>
    <rPh sb="0" eb="2">
      <t>ウレシノ</t>
    </rPh>
    <rPh sb="2" eb="5">
      <t>シモノショウ</t>
    </rPh>
    <rPh sb="5" eb="6">
      <t>マチ</t>
    </rPh>
    <phoneticPr fontId="4"/>
  </si>
  <si>
    <t>中道町345</t>
    <rPh sb="0" eb="3">
      <t>ナカミチチョウ</t>
    </rPh>
    <phoneticPr fontId="4"/>
  </si>
  <si>
    <t>下弁財町津興1350</t>
    <rPh sb="0" eb="6">
      <t>５１４－０８０５</t>
    </rPh>
    <phoneticPr fontId="4"/>
  </si>
  <si>
    <t>多度中</t>
    <rPh sb="0" eb="3">
      <t>たどなか</t>
    </rPh>
    <phoneticPr fontId="4" type="Hiragana" alignment="distributed"/>
  </si>
  <si>
    <t>hasake00@hasake.mie-c.ed.jp</t>
  </si>
  <si>
    <t>学校体育班</t>
    <rPh sb="0" eb="2">
      <t>ガッコウ</t>
    </rPh>
    <rPh sb="2" eb="4">
      <t>タイイク</t>
    </rPh>
    <rPh sb="4" eb="5">
      <t>ハン</t>
    </rPh>
    <phoneticPr fontId="4"/>
  </si>
  <si>
    <t>健康教育班</t>
    <rPh sb="0" eb="2">
      <t>ケンコウ</t>
    </rPh>
    <rPh sb="2" eb="4">
      <t>キョウイク</t>
    </rPh>
    <rPh sb="4" eb="5">
      <t>ハン</t>
    </rPh>
    <phoneticPr fontId="4"/>
  </si>
  <si>
    <t>0594-23-1990</t>
    <phoneticPr fontId="4"/>
  </si>
  <si>
    <t>桑名市東方266-1</t>
    <phoneticPr fontId="4"/>
  </si>
  <si>
    <t>0594-22-2611</t>
    <phoneticPr fontId="4"/>
  </si>
  <si>
    <t>0594-21-8604</t>
    <phoneticPr fontId="4"/>
  </si>
  <si>
    <t>桑名市野田五丁目3-12</t>
    <phoneticPr fontId="4"/>
  </si>
  <si>
    <t>0594-31-8182</t>
    <phoneticPr fontId="4"/>
  </si>
  <si>
    <t>0594-31-8079</t>
    <phoneticPr fontId="4"/>
  </si>
  <si>
    <t>059-365-5674</t>
    <phoneticPr fontId="4"/>
  </si>
  <si>
    <t>059-365-5769</t>
    <phoneticPr fontId="4"/>
  </si>
  <si>
    <t>エンゼル</t>
    <phoneticPr fontId="4" type="Hiragana" alignment="distributed"/>
  </si>
  <si>
    <t>四日市市千代田町459</t>
    <phoneticPr fontId="4"/>
  </si>
  <si>
    <t>059-365-2933</t>
    <phoneticPr fontId="4"/>
  </si>
  <si>
    <t>059-363-3055</t>
    <phoneticPr fontId="4"/>
  </si>
  <si>
    <t>四日市市茂福905-4</t>
    <phoneticPr fontId="4"/>
  </si>
  <si>
    <t>059-365-2635</t>
    <phoneticPr fontId="4"/>
  </si>
  <si>
    <t>059-364-3680</t>
    <phoneticPr fontId="4"/>
  </si>
  <si>
    <t>四日市市十七軒町2-4</t>
    <phoneticPr fontId="4"/>
  </si>
  <si>
    <t>059-354-1726</t>
    <phoneticPr fontId="4"/>
  </si>
  <si>
    <t>あおい</t>
    <phoneticPr fontId="4" type="Hiragana" alignment="distributed"/>
  </si>
  <si>
    <t>510-8034</t>
    <phoneticPr fontId="4"/>
  </si>
  <si>
    <t>四日市市大矢知町2700</t>
    <phoneticPr fontId="4"/>
  </si>
  <si>
    <t>059-364-6781</t>
    <phoneticPr fontId="4"/>
  </si>
  <si>
    <t>059-365-2250</t>
    <phoneticPr fontId="4"/>
  </si>
  <si>
    <t>四日市市別名五丁目4-31</t>
    <phoneticPr fontId="4"/>
  </si>
  <si>
    <t>059-331-3615</t>
    <phoneticPr fontId="4"/>
  </si>
  <si>
    <t>059-333-0100</t>
    <phoneticPr fontId="4"/>
  </si>
  <si>
    <t>四日市市笹川一丁目106-2</t>
    <phoneticPr fontId="4"/>
  </si>
  <si>
    <t>筒尾八丁目11-1</t>
    <rPh sb="0" eb="2">
      <t>５１１－０９０１</t>
    </rPh>
    <rPh sb="2" eb="3">
      <t>８</t>
    </rPh>
    <rPh sb="3" eb="5">
      <t>チョウメ</t>
    </rPh>
    <phoneticPr fontId="4"/>
  </si>
  <si>
    <t>☆荒坂</t>
    <rPh sb="1" eb="3">
      <t>あらさか</t>
    </rPh>
    <phoneticPr fontId="4" type="Hiragana" alignment="distributed"/>
  </si>
  <si>
    <t>上野町2841-2</t>
    <rPh sb="0" eb="3">
      <t>５１６－１１０４</t>
    </rPh>
    <phoneticPr fontId="4"/>
  </si>
  <si>
    <t>藤原</t>
    <rPh sb="0" eb="2">
      <t>ふじわら</t>
    </rPh>
    <phoneticPr fontId="4" type="Hiragana" alignment="distributed"/>
  </si>
  <si>
    <t>藤原町市場491</t>
    <rPh sb="0" eb="5">
      <t>５１１－０５１１</t>
    </rPh>
    <phoneticPr fontId="4"/>
  </si>
  <si>
    <t>059-226-3706</t>
    <phoneticPr fontId="4"/>
  </si>
  <si>
    <t>059-226-3571</t>
    <phoneticPr fontId="4"/>
  </si>
  <si>
    <t>059-226-3572</t>
    <phoneticPr fontId="4"/>
  </si>
  <si>
    <t>059-226-3659</t>
    <phoneticPr fontId="4"/>
  </si>
  <si>
    <t xml:space="preserve"> </t>
    <phoneticPr fontId="4"/>
  </si>
  <si>
    <t>059-321-4502</t>
    <phoneticPr fontId="4" type="Hiragana" alignment="distributed"/>
  </si>
  <si>
    <t>059-321-4513</t>
    <phoneticPr fontId="4" type="Hiragana" alignment="distributed"/>
  </si>
  <si>
    <t>校　長</t>
    <phoneticPr fontId="4"/>
  </si>
  <si>
    <t>518-0459</t>
    <phoneticPr fontId="4"/>
  </si>
  <si>
    <t>0595-41-0111</t>
    <phoneticPr fontId="4"/>
  </si>
  <si>
    <t>0595-62-1320</t>
    <phoneticPr fontId="4"/>
  </si>
  <si>
    <t>学　長</t>
    <phoneticPr fontId="4"/>
  </si>
  <si>
    <t>510-0298</t>
    <phoneticPr fontId="4"/>
  </si>
  <si>
    <t>059-372-3900</t>
    <phoneticPr fontId="4"/>
  </si>
  <si>
    <t>059-372-3903</t>
    <phoneticPr fontId="4"/>
  </si>
  <si>
    <t>514-0115</t>
    <phoneticPr fontId="4"/>
  </si>
  <si>
    <t>059-232-2310</t>
    <phoneticPr fontId="4"/>
  </si>
  <si>
    <t>059-232-6317</t>
    <phoneticPr fontId="4"/>
  </si>
  <si>
    <t>516-8555</t>
    <phoneticPr fontId="4"/>
  </si>
  <si>
    <t>0596-27-1704</t>
    <phoneticPr fontId="4"/>
  </si>
  <si>
    <t>0597-22-0859</t>
    <phoneticPr fontId="4"/>
  </si>
  <si>
    <t>519-3814</t>
    <phoneticPr fontId="4"/>
  </si>
  <si>
    <t>社会教育・文化財保護課</t>
    <rPh sb="0" eb="2">
      <t>シャカイ</t>
    </rPh>
    <rPh sb="2" eb="4">
      <t>キョウイク</t>
    </rPh>
    <rPh sb="5" eb="8">
      <t>ブンカザイ</t>
    </rPh>
    <rPh sb="8" eb="10">
      <t>ホゴ</t>
    </rPh>
    <rPh sb="10" eb="11">
      <t>カ</t>
    </rPh>
    <phoneticPr fontId="4"/>
  </si>
  <si>
    <t>研修企画・支援課</t>
    <rPh sb="0" eb="2">
      <t>ケンシュウ</t>
    </rPh>
    <rPh sb="2" eb="4">
      <t>キカク</t>
    </rPh>
    <rPh sb="5" eb="7">
      <t>シエン</t>
    </rPh>
    <rPh sb="7" eb="8">
      <t>カ</t>
    </rPh>
    <phoneticPr fontId="4"/>
  </si>
  <si>
    <t>伊勢市宇治中之切町38-2</t>
    <phoneticPr fontId="4"/>
  </si>
  <si>
    <t>0596-22-4550</t>
    <phoneticPr fontId="4"/>
  </si>
  <si>
    <t>伊勢市船江二丁目2-29</t>
    <phoneticPr fontId="4"/>
  </si>
  <si>
    <t>0596-23-5225</t>
    <phoneticPr fontId="4"/>
  </si>
  <si>
    <t>0596-23-5200</t>
    <phoneticPr fontId="4"/>
  </si>
  <si>
    <t>伊勢市一之木一丁目8-3</t>
    <phoneticPr fontId="4"/>
  </si>
  <si>
    <t>鈴鹿市東磯山二丁目3-1</t>
    <phoneticPr fontId="4"/>
  </si>
  <si>
    <t>059-386-6228</t>
    <phoneticPr fontId="4"/>
  </si>
  <si>
    <t>059-386-7758</t>
    <phoneticPr fontId="4"/>
  </si>
  <si>
    <t>鈴鹿市道伯一丁目12-27</t>
    <phoneticPr fontId="4"/>
  </si>
  <si>
    <t>※選科生・聴講生を除く</t>
    <rPh sb="1" eb="3">
      <t>せんか</t>
    </rPh>
    <rPh sb="3" eb="4">
      <t>せい</t>
    </rPh>
    <rPh sb="5" eb="8">
      <t>ちょうこうせい</t>
    </rPh>
    <rPh sb="9" eb="10">
      <t>のぞ</t>
    </rPh>
    <phoneticPr fontId="4" type="Hiragana" alignment="center"/>
  </si>
  <si>
    <t>新田　保次</t>
    <rPh sb="0" eb="2">
      <t>ニッタ</t>
    </rPh>
    <rPh sb="3" eb="4">
      <t>ホ</t>
    </rPh>
    <rPh sb="4" eb="5">
      <t>ツギ</t>
    </rPh>
    <phoneticPr fontId="4"/>
  </si>
  <si>
    <t>生活コミュニケーション</t>
    <rPh sb="0" eb="2">
      <t>セイカツ</t>
    </rPh>
    <phoneticPr fontId="4"/>
  </si>
  <si>
    <t>鈴鹿市郡山町663-222</t>
    <rPh sb="0" eb="2">
      <t>スズカ</t>
    </rPh>
    <rPh sb="2" eb="3">
      <t>シ</t>
    </rPh>
    <rPh sb="3" eb="5">
      <t>コオリヤマ</t>
    </rPh>
    <rPh sb="5" eb="6">
      <t>マチ</t>
    </rPh>
    <phoneticPr fontId="4"/>
  </si>
  <si>
    <t xml:space="preserve">        ※専攻科、選科生・聴講生を除く</t>
    <rPh sb="9" eb="11">
      <t>センコウ</t>
    </rPh>
    <rPh sb="11" eb="12">
      <t>カ</t>
    </rPh>
    <rPh sb="13" eb="14">
      <t>セン</t>
    </rPh>
    <rPh sb="14" eb="15">
      <t>カ</t>
    </rPh>
    <rPh sb="15" eb="16">
      <t>ナマ</t>
    </rPh>
    <rPh sb="17" eb="20">
      <t>チョウコウセイ</t>
    </rPh>
    <rPh sb="21" eb="22">
      <t>ノゾ</t>
    </rPh>
    <phoneticPr fontId="4"/>
  </si>
  <si>
    <t>hisiyaad@hisiya.mie-c.ed.jp</t>
  </si>
  <si>
    <t>510-0201</t>
  </si>
  <si>
    <t>059-368-3900</t>
  </si>
  <si>
    <t>059-387-9781</t>
  </si>
  <si>
    <t>info@ino-hs.ed.jp</t>
  </si>
  <si>
    <t>513-0803</t>
  </si>
  <si>
    <t>0595-65-4482</t>
    <phoneticPr fontId="4"/>
  </si>
  <si>
    <t>519-3616</t>
    <phoneticPr fontId="4"/>
  </si>
  <si>
    <t>0597-35-0867</t>
    <phoneticPr fontId="4"/>
  </si>
  <si>
    <t>519-4323</t>
    <phoneticPr fontId="4"/>
  </si>
  <si>
    <t>0597-85-3212</t>
    <phoneticPr fontId="4"/>
  </si>
  <si>
    <t>519-4324</t>
    <phoneticPr fontId="4"/>
  </si>
  <si>
    <t>うどの</t>
    <phoneticPr fontId="4"/>
  </si>
  <si>
    <t>519-5701</t>
    <phoneticPr fontId="4"/>
  </si>
  <si>
    <t>0735-32-1363</t>
    <phoneticPr fontId="4"/>
  </si>
  <si>
    <t xml:space="preserve"> </t>
    <phoneticPr fontId="4" type="Hiragana" alignment="distributed"/>
  </si>
  <si>
    <t>0594-24-7482</t>
    <phoneticPr fontId="4"/>
  </si>
  <si>
    <t>0594-22-1477</t>
    <phoneticPr fontId="4"/>
  </si>
  <si>
    <t>0594-24-7483</t>
    <phoneticPr fontId="4"/>
  </si>
  <si>
    <t>0594-22-0089</t>
    <phoneticPr fontId="4"/>
  </si>
  <si>
    <t>0594-24-7484</t>
    <phoneticPr fontId="4"/>
  </si>
  <si>
    <t>0594-22-0280</t>
    <phoneticPr fontId="4"/>
  </si>
  <si>
    <t>0594-24-7485</t>
    <phoneticPr fontId="4"/>
  </si>
  <si>
    <t>0594-22-0415</t>
    <phoneticPr fontId="4"/>
  </si>
  <si>
    <t>0594-24-7486</t>
    <phoneticPr fontId="4"/>
  </si>
  <si>
    <t>059-224-3002</t>
    <phoneticPr fontId="4"/>
  </si>
  <si>
    <t>059-224-2913</t>
    <phoneticPr fontId="4"/>
  </si>
  <si>
    <t>059-224-3023</t>
    <phoneticPr fontId="4"/>
  </si>
  <si>
    <t>三　重　郡（本校8）</t>
    <rPh sb="0" eb="3">
      <t>ミエ</t>
    </rPh>
    <rPh sb="4" eb="5">
      <t>グン</t>
    </rPh>
    <rPh sb="6" eb="8">
      <t>ホンコウ</t>
    </rPh>
    <phoneticPr fontId="4"/>
  </si>
  <si>
    <t>森倉　千佳</t>
    <rPh sb="0" eb="1">
      <t>モリ</t>
    </rPh>
    <rPh sb="1" eb="2">
      <t>クラ</t>
    </rPh>
    <rPh sb="3" eb="5">
      <t>チカ</t>
    </rPh>
    <phoneticPr fontId="4"/>
  </si>
  <si>
    <t>(郵便番号514-0007　津市大谷町11)</t>
    <rPh sb="1" eb="5">
      <t>ユウビンバンゴウ</t>
    </rPh>
    <rPh sb="14" eb="19">
      <t>514-0007</t>
    </rPh>
    <phoneticPr fontId="4"/>
  </si>
  <si>
    <t>斎宮歴史博物館</t>
    <rPh sb="0" eb="2">
      <t>サイグウ</t>
    </rPh>
    <rPh sb="2" eb="4">
      <t>レキシ</t>
    </rPh>
    <rPh sb="4" eb="7">
      <t>ハクブツカン</t>
    </rPh>
    <phoneticPr fontId="4"/>
  </si>
  <si>
    <t>津市桜橋二丁目142</t>
    <rPh sb="0" eb="4">
      <t>514-0003</t>
    </rPh>
    <rPh sb="4" eb="5">
      <t>2</t>
    </rPh>
    <rPh sb="5" eb="7">
      <t>チョウメ</t>
    </rPh>
    <phoneticPr fontId="4"/>
  </si>
  <si>
    <t>三重県高等学校長協会</t>
    <rPh sb="0" eb="3">
      <t>ミエケン</t>
    </rPh>
    <rPh sb="3" eb="5">
      <t>コウトウ</t>
    </rPh>
    <rPh sb="5" eb="7">
      <t>ガッコウ</t>
    </rPh>
    <rPh sb="7" eb="8">
      <t>コウチョウ</t>
    </rPh>
    <rPh sb="8" eb="10">
      <t>キョウカイ</t>
    </rPh>
    <phoneticPr fontId="4"/>
  </si>
  <si>
    <t>緑ヶ丘
特別支援</t>
    <rPh sb="0" eb="3">
      <t>みどりがおか</t>
    </rPh>
    <rPh sb="4" eb="6">
      <t>とくべつ</t>
    </rPh>
    <rPh sb="6" eb="8">
      <t>しえん</t>
    </rPh>
    <phoneticPr fontId="4" type="Hiragana" alignment="distributed"/>
  </si>
  <si>
    <t>二俣四丁目5-3</t>
    <rPh sb="0" eb="2">
      <t>５１６－００６４</t>
    </rPh>
    <rPh sb="2" eb="3">
      <t>４</t>
    </rPh>
    <rPh sb="3" eb="5">
      <t>チョウメ</t>
    </rPh>
    <phoneticPr fontId="4"/>
  </si>
  <si>
    <t>竹ヶ鼻町100</t>
    <rPh sb="0" eb="4">
      <t>５１６－０００５</t>
    </rPh>
    <phoneticPr fontId="4"/>
  </si>
  <si>
    <t>豊浜</t>
    <rPh sb="0" eb="2">
      <t>とよはま</t>
    </rPh>
    <phoneticPr fontId="4" type="Hiragana" alignment="distributed"/>
  </si>
  <si>
    <t>西豊浜町2736</t>
    <rPh sb="0" eb="4">
      <t>５１５－０５０５</t>
    </rPh>
    <phoneticPr fontId="4"/>
  </si>
  <si>
    <t>家城</t>
    <rPh sb="0" eb="2">
      <t>いえき</t>
    </rPh>
    <phoneticPr fontId="4" type="Hiragana" alignment="distributed"/>
  </si>
  <si>
    <t>白山町南家城647</t>
    <rPh sb="0" eb="6">
      <t>５１５－３１３３</t>
    </rPh>
    <phoneticPr fontId="4"/>
  </si>
  <si>
    <t>0596-28-7158</t>
  </si>
  <si>
    <t>0596-28-7150</t>
  </si>
  <si>
    <t>516-8515</t>
  </si>
  <si>
    <t>0596-22-0281</t>
  </si>
  <si>
    <t>0596-52-7035</t>
    <phoneticPr fontId="4"/>
  </si>
  <si>
    <t>(1)</t>
    <phoneticPr fontId="4"/>
  </si>
  <si>
    <t>齋藤　俊彰</t>
    <rPh sb="0" eb="2">
      <t>さいとう</t>
    </rPh>
    <rPh sb="3" eb="5">
      <t>としあき</t>
    </rPh>
    <phoneticPr fontId="4" type="Hiragana" alignment="center"/>
  </si>
  <si>
    <t>藤田　曜久</t>
    <rPh sb="0" eb="2">
      <t>ふじた</t>
    </rPh>
    <rPh sb="3" eb="4">
      <t>てる</t>
    </rPh>
    <rPh sb="4" eb="5">
      <t>ひさ</t>
    </rPh>
    <phoneticPr fontId="4" type="Hiragana" alignment="center"/>
  </si>
  <si>
    <t>北勢町東村30-1</t>
    <rPh sb="3" eb="5">
      <t>５１１－０４３２</t>
    </rPh>
    <phoneticPr fontId="4"/>
  </si>
  <si>
    <t>十社</t>
    <rPh sb="0" eb="2">
      <t>とやしろ</t>
    </rPh>
    <phoneticPr fontId="4" type="Hiragana" alignment="distributed"/>
  </si>
  <si>
    <t>元町10-4</t>
    <rPh sb="0" eb="2">
      <t>５１０－００８８</t>
    </rPh>
    <phoneticPr fontId="4"/>
  </si>
  <si>
    <t>平津町409-2</t>
    <rPh sb="0" eb="3">
      <t>５１２－８０４２</t>
    </rPh>
    <phoneticPr fontId="4"/>
  </si>
  <si>
    <t>保々</t>
    <rPh sb="0" eb="2">
      <t>ほぼ</t>
    </rPh>
    <phoneticPr fontId="4" type="Hiragana" alignment="distributed"/>
  </si>
  <si>
    <t>栗真</t>
    <rPh sb="0" eb="2">
      <t>くりま</t>
    </rPh>
    <phoneticPr fontId="4" type="Hiragana" alignment="distributed"/>
  </si>
  <si>
    <t>栗真中山町452</t>
    <rPh sb="0" eb="5">
      <t>５１４－０１０３</t>
    </rPh>
    <phoneticPr fontId="4"/>
  </si>
  <si>
    <t>安濃</t>
    <rPh sb="0" eb="2">
      <t>あのう</t>
    </rPh>
    <phoneticPr fontId="4" type="Hiragana" alignment="distributed"/>
  </si>
  <si>
    <t>（e-mail）</t>
    <phoneticPr fontId="4"/>
  </si>
  <si>
    <t>059-224-2963</t>
    <phoneticPr fontId="4"/>
  </si>
  <si>
    <t>中野　洋子</t>
    <rPh sb="0" eb="1">
      <t>なか</t>
    </rPh>
    <rPh sb="1" eb="2">
      <t>の</t>
    </rPh>
    <rPh sb="3" eb="5">
      <t>ようこ</t>
    </rPh>
    <phoneticPr fontId="4" type="Hiragana" alignment="distributed"/>
  </si>
  <si>
    <t>杉浦　享子</t>
    <rPh sb="0" eb="2">
      <t>すぎうら</t>
    </rPh>
    <rPh sb="3" eb="5">
      <t>きょうこ</t>
    </rPh>
    <phoneticPr fontId="4" type="Hiragana" alignment="distributed"/>
  </si>
  <si>
    <t>鈴鹿市三日市町字東新田場1695</t>
    <rPh sb="3" eb="7">
      <t>513-0803</t>
    </rPh>
    <rPh sb="7" eb="8">
      <t>ジ</t>
    </rPh>
    <rPh sb="8" eb="9">
      <t>トウ</t>
    </rPh>
    <rPh sb="9" eb="10">
      <t>シン</t>
    </rPh>
    <rPh sb="10" eb="11">
      <t>タ</t>
    </rPh>
    <rPh sb="11" eb="12">
      <t>バ</t>
    </rPh>
    <phoneticPr fontId="4"/>
  </si>
  <si>
    <t>伊勢市八日市場町17-20</t>
    <phoneticPr fontId="4"/>
  </si>
  <si>
    <t>0596-28-4248</t>
    <phoneticPr fontId="4"/>
  </si>
  <si>
    <t>0596-22-0689</t>
    <phoneticPr fontId="4"/>
  </si>
  <si>
    <t>0596-22-0691</t>
    <phoneticPr fontId="4"/>
  </si>
  <si>
    <t>鳥井　誠司</t>
    <rPh sb="0" eb="2">
      <t>とりい</t>
    </rPh>
    <rPh sb="3" eb="5">
      <t>せいじ</t>
    </rPh>
    <phoneticPr fontId="4" type="Hiragana" alignment="center"/>
  </si>
  <si>
    <t>竹森　淳二</t>
    <rPh sb="0" eb="2">
      <t>たけもり</t>
    </rPh>
    <rPh sb="3" eb="5">
      <t>じゅんじ</t>
    </rPh>
    <phoneticPr fontId="4" type="Hiragana" alignment="center"/>
  </si>
  <si>
    <t>小林　豊昌</t>
    <rPh sb="0" eb="2">
      <t>こばやし</t>
    </rPh>
    <rPh sb="3" eb="4">
      <t>とよ</t>
    </rPh>
    <rPh sb="4" eb="5">
      <t>まさ</t>
    </rPh>
    <phoneticPr fontId="4" type="Hiragana" alignment="center"/>
  </si>
  <si>
    <t>kenshien@pref.mie.jp</t>
    <phoneticPr fontId="4"/>
  </si>
  <si>
    <t>南伊勢町船越2100</t>
    <rPh sb="0" eb="1">
      <t>ミナミ</t>
    </rPh>
    <rPh sb="1" eb="4">
      <t>イセマチ</t>
    </rPh>
    <rPh sb="4" eb="6">
      <t>フナコシ</t>
    </rPh>
    <phoneticPr fontId="4"/>
  </si>
  <si>
    <t>kyoui-soumu@city.iga.lg.jp</t>
  </si>
  <si>
    <t>名張市</t>
    <rPh sb="0" eb="3">
      <t>ナバリシ</t>
    </rPh>
    <phoneticPr fontId="4"/>
  </si>
  <si>
    <t>kyouiku@city.nabari.mie.jp</t>
  </si>
  <si>
    <t>多気郡多気町・松阪市学校組合</t>
    <rPh sb="0" eb="3">
      <t>たきぐん</t>
    </rPh>
    <rPh sb="3" eb="6">
      <t>たきちょう</t>
    </rPh>
    <rPh sb="7" eb="10">
      <t>まつさかし</t>
    </rPh>
    <rPh sb="10" eb="12">
      <t>がっこう</t>
    </rPh>
    <rPh sb="12" eb="14">
      <t>くみあい</t>
    </rPh>
    <phoneticPr fontId="4" type="Hiragana" alignment="center"/>
  </si>
  <si>
    <t>松田　弘和</t>
    <rPh sb="0" eb="2">
      <t>マツダ</t>
    </rPh>
    <rPh sb="3" eb="5">
      <t>ヒロカズ</t>
    </rPh>
    <phoneticPr fontId="4"/>
  </si>
  <si>
    <t>（e-mail）</t>
    <phoneticPr fontId="4"/>
  </si>
  <si>
    <t xml:space="preserve"> </t>
    <phoneticPr fontId="4"/>
  </si>
  <si>
    <t>中条　明広</t>
    <rPh sb="0" eb="2">
      <t>チュウジョウ</t>
    </rPh>
    <rPh sb="3" eb="4">
      <t>アカ</t>
    </rPh>
    <rPh sb="4" eb="5">
      <t>ヒロ</t>
    </rPh>
    <phoneticPr fontId="4"/>
  </si>
  <si>
    <t>杉嶋　克之</t>
    <rPh sb="0" eb="2">
      <t>スギシマ</t>
    </rPh>
    <rPh sb="3" eb="5">
      <t>カツユキ</t>
    </rPh>
    <phoneticPr fontId="4"/>
  </si>
  <si>
    <t>鈴鹿</t>
    <rPh sb="0" eb="2">
      <t>すずか</t>
    </rPh>
    <phoneticPr fontId="4" type="Hiragana" alignment="distributed"/>
  </si>
  <si>
    <t>中旭が丘四丁目5-62</t>
    <rPh sb="0" eb="4">
      <t>５１０－０２１２</t>
    </rPh>
    <rPh sb="4" eb="5">
      <t>４</t>
    </rPh>
    <rPh sb="5" eb="7">
      <t>チョウメ</t>
    </rPh>
    <phoneticPr fontId="4"/>
  </si>
  <si>
    <t>天栄</t>
    <rPh sb="0" eb="2">
      <t>てんえい</t>
    </rPh>
    <phoneticPr fontId="4" type="Hiragana" alignment="distributed"/>
  </si>
  <si>
    <t>秋永町1839</t>
    <rPh sb="0" eb="3">
      <t>５１０－０２５８</t>
    </rPh>
    <phoneticPr fontId="4"/>
  </si>
  <si>
    <t>鈴峰</t>
    <rPh sb="0" eb="2">
      <t>れいほう</t>
    </rPh>
    <phoneticPr fontId="4" type="Hiragana" alignment="distributed"/>
  </si>
  <si>
    <t>長澤町1867-1</t>
    <rPh sb="0" eb="3">
      <t>５１９－０３１４</t>
    </rPh>
    <phoneticPr fontId="4"/>
  </si>
  <si>
    <t>度会郡度会町棚橋1215-1</t>
    <rPh sb="0" eb="3">
      <t>ワタライグン</t>
    </rPh>
    <phoneticPr fontId="4"/>
  </si>
  <si>
    <t>ア 全 日 制</t>
    <rPh sb="2" eb="7">
      <t>ゼンニチセイ</t>
    </rPh>
    <phoneticPr fontId="4"/>
  </si>
  <si>
    <t>桑名</t>
    <rPh sb="0" eb="2">
      <t>くわな</t>
    </rPh>
    <phoneticPr fontId="4" type="Hiragana" alignment="distributed"/>
  </si>
  <si>
    <t>川井町380-1</t>
    <rPh sb="0" eb="3">
      <t>５１５－０８１８</t>
    </rPh>
    <phoneticPr fontId="4"/>
  </si>
  <si>
    <t>514-0042</t>
  </si>
  <si>
    <t>059-228-0256</t>
  </si>
  <si>
    <t>059-228-0259</t>
  </si>
  <si>
    <t>059-225-1361</t>
  </si>
  <si>
    <t>059-225-1363</t>
  </si>
  <si>
    <t>info@tsunishi.jp</t>
  </si>
  <si>
    <t>514-0061</t>
  </si>
  <si>
    <t>059-227-0166</t>
  </si>
  <si>
    <t>059-227-7388</t>
  </si>
  <si>
    <t>059-226-1285</t>
  </si>
  <si>
    <t>059-224-8781</t>
  </si>
  <si>
    <t>514-0063</t>
  </si>
  <si>
    <t>059-227-0271</t>
  </si>
  <si>
    <t>059-227-0273</t>
  </si>
  <si>
    <t>514-1138</t>
  </si>
  <si>
    <t>059-256-8407</t>
  </si>
  <si>
    <t>hhisai98@hhisai.mie-c.ed.jp</t>
  </si>
  <si>
    <t>514-1136</t>
  </si>
  <si>
    <t>059-255-2013</t>
  </si>
  <si>
    <t>（Fax）</t>
    <phoneticPr fontId="4"/>
  </si>
  <si>
    <t>059-224-2319</t>
    <phoneticPr fontId="4"/>
  </si>
  <si>
    <t>059-224-3173</t>
    <phoneticPr fontId="4"/>
  </si>
  <si>
    <t>059-224-2946</t>
    <phoneticPr fontId="4"/>
  </si>
  <si>
    <t>059-224-3301</t>
    <phoneticPr fontId="4"/>
  </si>
  <si>
    <t>（Fax）</t>
    <phoneticPr fontId="4"/>
  </si>
  <si>
    <t>059-224-2319</t>
    <phoneticPr fontId="4"/>
  </si>
  <si>
    <t>（e-mail）</t>
    <phoneticPr fontId="4"/>
  </si>
  <si>
    <t>512-8045</t>
    <phoneticPr fontId="4"/>
  </si>
  <si>
    <t>059-340-0700</t>
    <phoneticPr fontId="4"/>
  </si>
  <si>
    <t>059-361-1401</t>
    <phoneticPr fontId="4"/>
  </si>
  <si>
    <t xml:space="preserve">市 　　町 </t>
    <phoneticPr fontId="4" type="Hiragana" alignment="center"/>
  </si>
  <si>
    <t>e-mail</t>
    <phoneticPr fontId="4" type="Hiragana" alignment="center"/>
  </si>
  <si>
    <t>kyouiku@town.kisosaki.mie.jp</t>
    <phoneticPr fontId="4" type="Hiragana" alignment="center"/>
  </si>
  <si>
    <t>0594-78-3505</t>
    <phoneticPr fontId="4"/>
  </si>
  <si>
    <t>gakkou@town.mie-kihoku.lg.jp</t>
    <phoneticPr fontId="4" type="Hiragana" alignment="center"/>
  </si>
  <si>
    <t>519-4392</t>
    <phoneticPr fontId="4"/>
  </si>
  <si>
    <t>519-5292</t>
    <phoneticPr fontId="4"/>
  </si>
  <si>
    <t>05979-3-0526</t>
    <phoneticPr fontId="4" type="Hiragana" alignment="center"/>
  </si>
  <si>
    <t>05979-2-3502</t>
    <phoneticPr fontId="4"/>
  </si>
  <si>
    <t>m-kyouiku@town.mihama.mie.jp</t>
    <phoneticPr fontId="4"/>
  </si>
  <si>
    <t>519-5701</t>
    <phoneticPr fontId="4"/>
  </si>
  <si>
    <t>0735-33-0341</t>
    <phoneticPr fontId="4" type="Hiragana" alignment="center"/>
  </si>
  <si>
    <t>kyouiku@town.kiho.lg.jp</t>
    <phoneticPr fontId="4"/>
  </si>
  <si>
    <t>519-2181</t>
    <phoneticPr fontId="4"/>
  </si>
  <si>
    <t>0598-38-1121</t>
    <phoneticPr fontId="4"/>
  </si>
  <si>
    <t>kyoiku@town.mie-taki.lg.jp</t>
    <phoneticPr fontId="4" type="Hiragana" alignment="center"/>
  </si>
  <si>
    <t>東旭が丘五丁目3-33</t>
    <rPh sb="0" eb="4">
      <t>５１０－０２１１</t>
    </rPh>
    <rPh sb="4" eb="5">
      <t>５</t>
    </rPh>
    <rPh sb="5" eb="7">
      <t>チョウメ</t>
    </rPh>
    <phoneticPr fontId="4"/>
  </si>
  <si>
    <t>514-0003</t>
    <phoneticPr fontId="4"/>
  </si>
  <si>
    <t>450-0001</t>
    <phoneticPr fontId="4"/>
  </si>
  <si>
    <t>052-533-7822</t>
    <phoneticPr fontId="4"/>
  </si>
  <si>
    <t>059-228-0296</t>
    <phoneticPr fontId="4"/>
  </si>
  <si>
    <t>059ｰ372-8100</t>
    <phoneticPr fontId="4"/>
  </si>
  <si>
    <t>高野尾町5266-1</t>
    <rPh sb="0" eb="3">
      <t>５１４－２２２１</t>
    </rPh>
    <rPh sb="3" eb="4">
      <t>チョウ</t>
    </rPh>
    <phoneticPr fontId="4"/>
  </si>
  <si>
    <t>河芸町上野2963</t>
    <rPh sb="0" eb="5">
      <t>５１０－０３０４</t>
    </rPh>
    <phoneticPr fontId="4"/>
  </si>
  <si>
    <r>
      <t>（１）幼　稚　園</t>
    </r>
    <r>
      <rPr>
        <sz val="11"/>
        <rFont val="ＭＳ ゴシック"/>
        <family val="3"/>
        <charset val="128"/>
      </rPr>
      <t>（本園1）</t>
    </r>
    <rPh sb="3" eb="8">
      <t>ヨウチエン</t>
    </rPh>
    <rPh sb="9" eb="11">
      <t>ホンエン</t>
    </rPh>
    <phoneticPr fontId="4"/>
  </si>
  <si>
    <t>津市観音寺町523</t>
    <rPh sb="0" eb="6">
      <t>514-0062</t>
    </rPh>
    <phoneticPr fontId="4"/>
  </si>
  <si>
    <t>津市観音寺町471</t>
    <rPh sb="0" eb="6">
      <t>514-0062</t>
    </rPh>
    <phoneticPr fontId="4"/>
  </si>
  <si>
    <t>津市広明町13</t>
    <rPh sb="0" eb="2">
      <t>ツシ</t>
    </rPh>
    <rPh sb="2" eb="5">
      <t>コウメイチョウ</t>
    </rPh>
    <phoneticPr fontId="4"/>
  </si>
  <si>
    <t>上野丸之内112</t>
    <rPh sb="0" eb="2">
      <t>ウエノ</t>
    </rPh>
    <rPh sb="2" eb="5">
      <t>５１８－０８７３</t>
    </rPh>
    <phoneticPr fontId="4"/>
  </si>
  <si>
    <t>ゆめが丘2-11</t>
    <rPh sb="3" eb="4">
      <t>オカ</t>
    </rPh>
    <phoneticPr fontId="4"/>
  </si>
  <si>
    <t>059-353-1332</t>
    <phoneticPr fontId="4"/>
  </si>
  <si>
    <t>伊勢市小俣町元町214-3</t>
    <rPh sb="0" eb="3">
      <t>イセシ</t>
    </rPh>
    <rPh sb="3" eb="6">
      <t>オバタチョウ</t>
    </rPh>
    <phoneticPr fontId="4"/>
  </si>
  <si>
    <t>久米町544</t>
    <rPh sb="0" eb="3">
      <t>５１８－０８４３</t>
    </rPh>
    <phoneticPr fontId="4"/>
  </si>
  <si>
    <t>白瀬</t>
    <rPh sb="0" eb="2">
      <t>しろせ</t>
    </rPh>
    <phoneticPr fontId="4" type="Hiragana" alignment="distributed"/>
  </si>
  <si>
    <t>510-0226</t>
  </si>
  <si>
    <t>513-0823</t>
  </si>
  <si>
    <t>十七軒町10-41</t>
    <rPh sb="0" eb="4">
      <t>５１０－００６３</t>
    </rPh>
    <phoneticPr fontId="4"/>
  </si>
  <si>
    <t>山田　健一</t>
    <rPh sb="0" eb="2">
      <t>ヤマダ</t>
    </rPh>
    <rPh sb="3" eb="5">
      <t>ケンイチ</t>
    </rPh>
    <phoneticPr fontId="4"/>
  </si>
  <si>
    <t>(一財)三　重　県　学　校　保　健　会</t>
    <rPh sb="1" eb="2">
      <t>イチ</t>
    </rPh>
    <rPh sb="2" eb="3">
      <t>ザイ</t>
    </rPh>
    <rPh sb="4" eb="9">
      <t>ミエケン</t>
    </rPh>
    <rPh sb="10" eb="13">
      <t>ガッコウ</t>
    </rPh>
    <rPh sb="14" eb="17">
      <t>ホケン</t>
    </rPh>
    <rPh sb="18" eb="19">
      <t>カイ</t>
    </rPh>
    <phoneticPr fontId="4"/>
  </si>
  <si>
    <t>(一財)三重県公立学校職員互助会</t>
    <rPh sb="1" eb="2">
      <t>イチ</t>
    </rPh>
    <rPh sb="2" eb="3">
      <t>ザイ</t>
    </rPh>
    <rPh sb="4" eb="7">
      <t>ミエケン</t>
    </rPh>
    <rPh sb="7" eb="9">
      <t>コウリツ</t>
    </rPh>
    <rPh sb="9" eb="11">
      <t>ガッコウ</t>
    </rPh>
    <rPh sb="11" eb="13">
      <t>ショクイン</t>
    </rPh>
    <rPh sb="13" eb="15">
      <t>ゴジョ</t>
    </rPh>
    <rPh sb="15" eb="16">
      <t>カイ</t>
    </rPh>
    <phoneticPr fontId="4"/>
  </si>
  <si>
    <t>(一財)三重県退職教職員互助会</t>
    <rPh sb="1" eb="2">
      <t>イチ</t>
    </rPh>
    <rPh sb="2" eb="3">
      <t>ザイ</t>
    </rPh>
    <rPh sb="4" eb="7">
      <t>ミエケン</t>
    </rPh>
    <rPh sb="7" eb="9">
      <t>タイショク</t>
    </rPh>
    <rPh sb="9" eb="12">
      <t>キョウショクイン</t>
    </rPh>
    <rPh sb="12" eb="14">
      <t>ゴジョ</t>
    </rPh>
    <rPh sb="14" eb="15">
      <t>カイ</t>
    </rPh>
    <phoneticPr fontId="4"/>
  </si>
  <si>
    <t>南牟婁郡御浜町阿田和6120-1</t>
    <rPh sb="0" eb="4">
      <t>みなみむろぐん</t>
    </rPh>
    <rPh sb="4" eb="6">
      <t>みはま</t>
    </rPh>
    <rPh sb="6" eb="7">
      <t>まち</t>
    </rPh>
    <rPh sb="7" eb="10">
      <t>あたわ</t>
    </rPh>
    <phoneticPr fontId="4" type="Hiragana" alignment="center"/>
  </si>
  <si>
    <t>伊勢市河崎１丁目3-25</t>
  </si>
  <si>
    <t>勢和</t>
    <rPh sb="0" eb="2">
      <t>せいわ</t>
    </rPh>
    <phoneticPr fontId="4" type="Hiragana" alignment="distributed"/>
  </si>
  <si>
    <t>谷口　雅美</t>
    <rPh sb="0" eb="2">
      <t>たにぐち</t>
    </rPh>
    <rPh sb="3" eb="5">
      <t>まさみ</t>
    </rPh>
    <phoneticPr fontId="4" type="Hiragana" alignment="center"/>
  </si>
  <si>
    <t>中北　隆也</t>
    <rPh sb="0" eb="2">
      <t>なかきた</t>
    </rPh>
    <rPh sb="3" eb="5">
      <t>たかや</t>
    </rPh>
    <phoneticPr fontId="4" type="Hiragana" alignment="center"/>
  </si>
  <si>
    <t>○石　薬　師
分　　　　校</t>
    <rPh sb="1" eb="2">
      <t>いし</t>
    </rPh>
    <rPh sb="3" eb="4">
      <t>やく</t>
    </rPh>
    <rPh sb="5" eb="6">
      <t>し</t>
    </rPh>
    <rPh sb="7" eb="8">
      <t>ぶん</t>
    </rPh>
    <rPh sb="12" eb="13">
      <t>こう</t>
    </rPh>
    <phoneticPr fontId="4" type="Hiragana" alignment="center"/>
  </si>
  <si>
    <t>059-228-1122</t>
    <phoneticPr fontId="4"/>
  </si>
  <si>
    <t>（公社）三重県人権教育研究協議会</t>
    <rPh sb="1" eb="2">
      <t>コウ</t>
    </rPh>
    <rPh sb="2" eb="3">
      <t>シャ</t>
    </rPh>
    <rPh sb="4" eb="7">
      <t>ミエケン</t>
    </rPh>
    <rPh sb="7" eb="9">
      <t>ジンケン</t>
    </rPh>
    <rPh sb="9" eb="11">
      <t>キョウイク</t>
    </rPh>
    <rPh sb="11" eb="13">
      <t>ケンキュウ</t>
    </rPh>
    <rPh sb="13" eb="16">
      <t>キョウギカイ</t>
    </rPh>
    <phoneticPr fontId="4"/>
  </si>
  <si>
    <t>514-0113</t>
    <phoneticPr fontId="4"/>
  </si>
  <si>
    <t>059-233-5530</t>
    <phoneticPr fontId="4"/>
  </si>
  <si>
    <t>514-0042</t>
    <phoneticPr fontId="4"/>
  </si>
  <si>
    <t>059-227-3291</t>
    <phoneticPr fontId="4"/>
  </si>
  <si>
    <t>513-0825</t>
    <phoneticPr fontId="4"/>
  </si>
  <si>
    <t>059ｰ378-9811</t>
    <phoneticPr fontId="4"/>
  </si>
  <si>
    <t>519-4327</t>
    <phoneticPr fontId="4"/>
  </si>
  <si>
    <t>0597-89-3340</t>
    <phoneticPr fontId="4"/>
  </si>
  <si>
    <t>井戸</t>
    <rPh sb="0" eb="2">
      <t>いど</t>
    </rPh>
    <phoneticPr fontId="4" type="Hiragana" alignment="distributed"/>
  </si>
  <si>
    <t>一志町大仰304</t>
    <rPh sb="0" eb="5">
      <t>５１５－２５２４</t>
    </rPh>
    <phoneticPr fontId="4"/>
  </si>
  <si>
    <t>一志町八太1164-1</t>
    <rPh sb="3" eb="5">
      <t>５１５－２５１５</t>
    </rPh>
    <phoneticPr fontId="4"/>
  </si>
  <si>
    <t>一志町高野1451</t>
    <rPh sb="3" eb="5">
      <t>５１５－２５０４</t>
    </rPh>
    <phoneticPr fontId="4"/>
  </si>
  <si>
    <t>柿野</t>
    <rPh sb="0" eb="2">
      <t>かきの</t>
    </rPh>
    <phoneticPr fontId="4" type="Hiragana" alignment="distributed"/>
  </si>
  <si>
    <t>飯南町深野3688</t>
    <rPh sb="3" eb="5">
      <t>５１５－１３０１</t>
    </rPh>
    <phoneticPr fontId="4"/>
  </si>
  <si>
    <t>高花平</t>
    <rPh sb="0" eb="3">
      <t>たかはなだいら</t>
    </rPh>
    <phoneticPr fontId="4" type="Hiragana" alignment="distributed"/>
  </si>
  <si>
    <t>志摩町和具314-1</t>
    <rPh sb="3" eb="5">
      <t>５１７－０７０３</t>
    </rPh>
    <phoneticPr fontId="4"/>
  </si>
  <si>
    <t xml:space="preserve">     ※専攻科、選科生・聴講生等を除く</t>
    <rPh sb="6" eb="8">
      <t>センコウ</t>
    </rPh>
    <rPh sb="8" eb="9">
      <t>カ</t>
    </rPh>
    <rPh sb="10" eb="11">
      <t>セン</t>
    </rPh>
    <rPh sb="11" eb="12">
      <t>カ</t>
    </rPh>
    <rPh sb="12" eb="13">
      <t>セイ</t>
    </rPh>
    <rPh sb="14" eb="17">
      <t>チョウコウセイ</t>
    </rPh>
    <rPh sb="17" eb="18">
      <t>トウ</t>
    </rPh>
    <rPh sb="19" eb="20">
      <t>ノゾ</t>
    </rPh>
    <phoneticPr fontId="4"/>
  </si>
  <si>
    <t>廣瀬　裕美</t>
    <rPh sb="0" eb="2">
      <t>ヒロセ</t>
    </rPh>
    <rPh sb="3" eb="5">
      <t>ユミ</t>
    </rPh>
    <phoneticPr fontId="4"/>
  </si>
  <si>
    <t>上野南</t>
    <rPh sb="0" eb="3">
      <t>うえのみなみ</t>
    </rPh>
    <phoneticPr fontId="4" type="Hiragana" alignment="distributed"/>
  </si>
  <si>
    <t>刑部　純子</t>
    <rPh sb="0" eb="2">
      <t>オサカベ</t>
    </rPh>
    <rPh sb="3" eb="5">
      <t>ジュンコ</t>
    </rPh>
    <phoneticPr fontId="4"/>
  </si>
  <si>
    <t>三重県高等学校ＰＴＡ連合会</t>
    <rPh sb="0" eb="3">
      <t>ミエケン</t>
    </rPh>
    <rPh sb="3" eb="5">
      <t>コウトウ</t>
    </rPh>
    <rPh sb="5" eb="7">
      <t>ガッコウ</t>
    </rPh>
    <rPh sb="10" eb="12">
      <t>レンゴウ</t>
    </rPh>
    <rPh sb="12" eb="13">
      <t>カイ</t>
    </rPh>
    <phoneticPr fontId="4"/>
  </si>
  <si>
    <t>松阪市立野町1291</t>
    <rPh sb="0" eb="3">
      <t>マツサカシ</t>
    </rPh>
    <rPh sb="3" eb="6">
      <t>タツノチョウ</t>
    </rPh>
    <phoneticPr fontId="4"/>
  </si>
  <si>
    <t>公立学校共済組合三重支部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ミエ</t>
    </rPh>
    <rPh sb="10" eb="12">
      <t>シブ</t>
    </rPh>
    <phoneticPr fontId="4"/>
  </si>
  <si>
    <t>四日市工業</t>
    <rPh sb="0" eb="3">
      <t>よっかいち</t>
    </rPh>
    <rPh sb="3" eb="5">
      <t>こうぎょう</t>
    </rPh>
    <phoneticPr fontId="4" type="Hiragana" alignment="distributed"/>
  </si>
  <si>
    <t>設置者別学校数………………………………………………………………………………………………</t>
    <rPh sb="0" eb="2">
      <t>セッチ</t>
    </rPh>
    <rPh sb="2" eb="3">
      <t>シャ</t>
    </rPh>
    <rPh sb="3" eb="4">
      <t>ベツ</t>
    </rPh>
    <rPh sb="4" eb="6">
      <t>ガッコウ</t>
    </rPh>
    <rPh sb="6" eb="7">
      <t>スウ</t>
    </rPh>
    <phoneticPr fontId="4"/>
  </si>
  <si>
    <t>516-0009</t>
  </si>
  <si>
    <t>(公財)日本教育公務員弘済会三重支部</t>
    <rPh sb="1" eb="2">
      <t>コウ</t>
    </rPh>
    <rPh sb="2" eb="3">
      <t>ザイ</t>
    </rPh>
    <rPh sb="4" eb="6">
      <t>ニホン</t>
    </rPh>
    <rPh sb="6" eb="8">
      <t>キョウイク</t>
    </rPh>
    <rPh sb="8" eb="11">
      <t>コウムイン</t>
    </rPh>
    <rPh sb="11" eb="14">
      <t>コウサイカイ</t>
    </rPh>
    <rPh sb="14" eb="16">
      <t>ミエ</t>
    </rPh>
    <rPh sb="16" eb="18">
      <t>シブ</t>
    </rPh>
    <phoneticPr fontId="4"/>
  </si>
  <si>
    <t>514-0003</t>
    <phoneticPr fontId="4"/>
  </si>
  <si>
    <t>059-224-0425</t>
    <phoneticPr fontId="4"/>
  </si>
  <si>
    <t>514-0003</t>
    <phoneticPr fontId="4"/>
  </si>
  <si>
    <t>059-224-0331</t>
    <phoneticPr fontId="4"/>
  </si>
  <si>
    <t>上野東</t>
    <rPh sb="0" eb="3">
      <t>うえのひがし</t>
    </rPh>
    <phoneticPr fontId="4" type="Hiragana" alignment="distributed"/>
  </si>
  <si>
    <t>上野西</t>
    <rPh sb="0" eb="3">
      <t>うえのにし</t>
    </rPh>
    <phoneticPr fontId="4" type="Hiragana" alignment="distributed"/>
  </si>
  <si>
    <t>依那古</t>
    <rPh sb="0" eb="3">
      <t>いなこ</t>
    </rPh>
    <phoneticPr fontId="4" type="Hiragana" alignment="distributed"/>
  </si>
  <si>
    <t>post@kuwana-h.ed.jp</t>
  </si>
  <si>
    <t>510-0961</t>
  </si>
  <si>
    <t>514-0033</t>
  </si>
  <si>
    <t>514-0822</t>
  </si>
  <si>
    <t>５　学校組合教育委員会等</t>
    <rPh sb="2" eb="4">
      <t>ガッコウ</t>
    </rPh>
    <rPh sb="4" eb="6">
      <t>クミアイ</t>
    </rPh>
    <rPh sb="6" eb="8">
      <t>キョウイク</t>
    </rPh>
    <rPh sb="8" eb="11">
      <t>イインカイ</t>
    </rPh>
    <rPh sb="11" eb="12">
      <t>トウ</t>
    </rPh>
    <phoneticPr fontId="4"/>
  </si>
  <si>
    <t>伊東　直人</t>
    <rPh sb="0" eb="2">
      <t>イトウ</t>
    </rPh>
    <rPh sb="3" eb="5">
      <t>ナオト</t>
    </rPh>
    <phoneticPr fontId="4"/>
  </si>
  <si>
    <t>0594-29-3610</t>
  </si>
  <si>
    <t>0594-29-3620</t>
  </si>
  <si>
    <t>hnkuwaad@hnkuwa.mie-c.ed.jp</t>
  </si>
  <si>
    <t>511-0944</t>
  </si>
  <si>
    <t>0594-31-5231</t>
  </si>
  <si>
    <t>0594-32-0421</t>
  </si>
  <si>
    <t>511-0222</t>
  </si>
  <si>
    <t>0594-74-2006</t>
  </si>
  <si>
    <t>0594-74-4104</t>
  </si>
  <si>
    <t>510-8566</t>
  </si>
  <si>
    <t>059-364-5800</t>
  </si>
  <si>
    <t>三重県市町教育委員会連絡協議会</t>
    <rPh sb="0" eb="3">
      <t>ミエケン</t>
    </rPh>
    <rPh sb="3" eb="5">
      <t>シチョウ</t>
    </rPh>
    <rPh sb="5" eb="7">
      <t>キョウイク</t>
    </rPh>
    <rPh sb="7" eb="10">
      <t>イインカイ</t>
    </rPh>
    <rPh sb="10" eb="12">
      <t>レンラク</t>
    </rPh>
    <rPh sb="12" eb="15">
      <t>キョウギカイ</t>
    </rPh>
    <phoneticPr fontId="4"/>
  </si>
  <si>
    <t>津市桜橋二丁目142
　　　　　　　三重県教育文化会館内</t>
    <rPh sb="0" eb="4">
      <t>514-0003</t>
    </rPh>
    <rPh sb="4" eb="5">
      <t>2</t>
    </rPh>
    <rPh sb="5" eb="7">
      <t>チョウメ</t>
    </rPh>
    <rPh sb="18" eb="21">
      <t>ミエケン</t>
    </rPh>
    <rPh sb="21" eb="23">
      <t>キョウイク</t>
    </rPh>
    <rPh sb="23" eb="25">
      <t>ブンカ</t>
    </rPh>
    <rPh sb="25" eb="27">
      <t>カイカン</t>
    </rPh>
    <rPh sb="27" eb="28">
      <t>ナイ</t>
    </rPh>
    <phoneticPr fontId="4"/>
  </si>
  <si>
    <t>三重県学校生活協同組合</t>
    <rPh sb="0" eb="3">
      <t>ミエケン</t>
    </rPh>
    <rPh sb="3" eb="5">
      <t>ガッコウ</t>
    </rPh>
    <rPh sb="5" eb="7">
      <t>セイカツ</t>
    </rPh>
    <rPh sb="7" eb="9">
      <t>キョウドウ</t>
    </rPh>
    <rPh sb="9" eb="11">
      <t>クミアイ</t>
    </rPh>
    <phoneticPr fontId="4"/>
  </si>
  <si>
    <t>鈴木　康代</t>
    <rPh sb="0" eb="2">
      <t>すずき</t>
    </rPh>
    <rPh sb="3" eb="5">
      <t>やすよ</t>
    </rPh>
    <phoneticPr fontId="4" type="Hiragana" alignment="distributed"/>
  </si>
  <si>
    <t>小林　玲子</t>
    <rPh sb="0" eb="2">
      <t>こばやし</t>
    </rPh>
    <rPh sb="3" eb="5">
      <t>れいこ</t>
    </rPh>
    <phoneticPr fontId="4" type="Hiragana" alignment="distributed"/>
  </si>
  <si>
    <t>519-0145</t>
  </si>
  <si>
    <t>小俣</t>
    <rPh sb="0" eb="2">
      <t>おばた</t>
    </rPh>
    <phoneticPr fontId="4" type="Hiragana" alignment="distributed"/>
  </si>
  <si>
    <t>四郷</t>
    <rPh sb="0" eb="2">
      <t>しごう</t>
    </rPh>
    <phoneticPr fontId="4" type="Hiragana" alignment="distributed"/>
  </si>
  <si>
    <t>楠部町2484</t>
    <rPh sb="0" eb="3">
      <t>５１６－００１４</t>
    </rPh>
    <phoneticPr fontId="4"/>
  </si>
  <si>
    <t>豊浜西</t>
    <rPh sb="0" eb="3">
      <t>とよはまにし</t>
    </rPh>
    <phoneticPr fontId="4" type="Hiragana" alignment="distributed"/>
  </si>
  <si>
    <t>西豊浜町1779</t>
    <rPh sb="0" eb="4">
      <t>５１５－０５０５</t>
    </rPh>
    <phoneticPr fontId="4"/>
  </si>
  <si>
    <t>cujiyaad@cujiya.mie-c.ed.jp</t>
  </si>
  <si>
    <t>hsuisa55@hsuisa.mie-c.ed.jp</t>
  </si>
  <si>
    <t>huenoad@hueno.mie-c.ed.jp</t>
  </si>
  <si>
    <t>新鹿</t>
    <rPh sb="0" eb="2">
      <t>あたしか</t>
    </rPh>
    <phoneticPr fontId="4" type="Hiragana" alignment="distributed"/>
  </si>
  <si>
    <t>箕曲</t>
    <rPh sb="0" eb="2">
      <t>みのわ</t>
    </rPh>
    <phoneticPr fontId="4" type="Hiragana" alignment="distributed"/>
  </si>
  <si>
    <t>059-365-8221</t>
  </si>
  <si>
    <t>059-365-8222</t>
  </si>
  <si>
    <t>mail@shiko.ed.jp</t>
  </si>
  <si>
    <t>510-8562</t>
  </si>
  <si>
    <t>059-345-3177</t>
  </si>
  <si>
    <t>059-345-9549</t>
  </si>
  <si>
    <t>512-1211</t>
  </si>
  <si>
    <t>059-326-2010</t>
  </si>
  <si>
    <t>059-326-4830</t>
  </si>
  <si>
    <t>三重県公立小中学校事務研究会</t>
    <rPh sb="0" eb="3">
      <t>ミエケン</t>
    </rPh>
    <rPh sb="3" eb="5">
      <t>コウリツ</t>
    </rPh>
    <rPh sb="5" eb="9">
      <t>ショウチュウガッコウ</t>
    </rPh>
    <rPh sb="9" eb="11">
      <t>ジム</t>
    </rPh>
    <rPh sb="11" eb="13">
      <t>ケンキュウ</t>
    </rPh>
    <rPh sb="13" eb="14">
      <t>カイ</t>
    </rPh>
    <phoneticPr fontId="4"/>
  </si>
  <si>
    <t>10　教 育 関 係 施 設</t>
    <rPh sb="3" eb="6">
      <t>キョウイク</t>
    </rPh>
    <rPh sb="7" eb="10">
      <t>カンケイ</t>
    </rPh>
    <rPh sb="11" eb="14">
      <t>シセツ</t>
    </rPh>
    <phoneticPr fontId="4"/>
  </si>
  <si>
    <t>久居西</t>
    <rPh sb="0" eb="3">
      <t>ひさいにし</t>
    </rPh>
    <phoneticPr fontId="4" type="Hiragana" alignment="distributed"/>
  </si>
  <si>
    <t>久居東</t>
    <rPh sb="0" eb="3">
      <t>ひさいひがし</t>
    </rPh>
    <phoneticPr fontId="4" type="Hiragana" alignment="distributed"/>
  </si>
  <si>
    <t>四日市市蒔田三丁目3-37</t>
  </si>
  <si>
    <t>松江</t>
    <rPh sb="0" eb="2">
      <t>まつえ</t>
    </rPh>
    <phoneticPr fontId="4" type="Hiragana" alignment="distributed"/>
  </si>
  <si>
    <t>内部東</t>
    <rPh sb="0" eb="3">
      <t>うつべひがし</t>
    </rPh>
    <phoneticPr fontId="4" type="Hiragana" alignment="distributed"/>
  </si>
  <si>
    <t>釆女町423-4</t>
    <rPh sb="0" eb="3">
      <t>５１０－０９５４</t>
    </rPh>
    <phoneticPr fontId="4"/>
  </si>
  <si>
    <t>澤井　良慈</t>
    <rPh sb="0" eb="2">
      <t>サワイ</t>
    </rPh>
    <rPh sb="3" eb="4">
      <t>ヨ</t>
    </rPh>
    <rPh sb="4" eb="5">
      <t>メグム</t>
    </rPh>
    <phoneticPr fontId="4"/>
  </si>
  <si>
    <t>白鳥</t>
    <rPh sb="0" eb="2">
      <t>しらとり</t>
    </rPh>
    <phoneticPr fontId="4" type="Hiragana" alignment="distributed"/>
  </si>
  <si>
    <t>嬉野下之庄町327-1</t>
    <rPh sb="0" eb="2">
      <t>ウレシノ</t>
    </rPh>
    <rPh sb="2" eb="5">
      <t>シモノショウ</t>
    </rPh>
    <rPh sb="5" eb="6">
      <t>マチ</t>
    </rPh>
    <phoneticPr fontId="4"/>
  </si>
  <si>
    <t>515-0005</t>
    <phoneticPr fontId="4"/>
  </si>
  <si>
    <t>0598-51-0751</t>
    <phoneticPr fontId="4"/>
  </si>
  <si>
    <t>0598-51-6570</t>
    <phoneticPr fontId="4"/>
  </si>
  <si>
    <t>美杉町奥津1025</t>
    <rPh sb="2" eb="3">
      <t>マチ</t>
    </rPh>
    <rPh sb="3" eb="5">
      <t>５１５－３５３１</t>
    </rPh>
    <phoneticPr fontId="4"/>
  </si>
  <si>
    <t>波切</t>
    <rPh sb="0" eb="2">
      <t>なきり</t>
    </rPh>
    <phoneticPr fontId="4" type="Hiragana" alignment="distributed"/>
  </si>
  <si>
    <t>羽津北</t>
    <rPh sb="0" eb="3">
      <t>はづきた</t>
    </rPh>
    <phoneticPr fontId="4" type="Hiragana" alignment="distributed"/>
  </si>
  <si>
    <t>大字羽津500</t>
    <rPh sb="0" eb="2">
      <t>オオアザ</t>
    </rPh>
    <rPh sb="2" eb="4">
      <t>５１０－００１２</t>
    </rPh>
    <phoneticPr fontId="4"/>
  </si>
  <si>
    <t>海星</t>
    <rPh sb="0" eb="2">
      <t>かいせい</t>
    </rPh>
    <phoneticPr fontId="4" type="Hiragana" alignment="distributed"/>
  </si>
  <si>
    <t>明和町佐田2026</t>
    <rPh sb="0" eb="5">
      <t>５１５－０３３１</t>
    </rPh>
    <phoneticPr fontId="4"/>
  </si>
  <si>
    <t>田中善明</t>
    <rPh sb="0" eb="1">
      <t>タ</t>
    </rPh>
    <rPh sb="1" eb="2">
      <t>ナカ</t>
    </rPh>
    <rPh sb="2" eb="3">
      <t>ゼン</t>
    </rPh>
    <rPh sb="3" eb="4">
      <t>メイ</t>
    </rPh>
    <phoneticPr fontId="4"/>
  </si>
  <si>
    <t>511-0923</t>
  </si>
  <si>
    <t>511-0904</t>
  </si>
  <si>
    <t>大黒田町757</t>
    <rPh sb="0" eb="4">
      <t>５１５－００６３</t>
    </rPh>
    <phoneticPr fontId="4"/>
  </si>
  <si>
    <t>　〃　　緒方　正人</t>
    <rPh sb="4" eb="6">
      <t>オガタ</t>
    </rPh>
    <rPh sb="7" eb="9">
      <t>マサト</t>
    </rPh>
    <phoneticPr fontId="4"/>
  </si>
  <si>
    <t>☆○市民病院分校</t>
    <rPh sb="2" eb="4">
      <t>しみん</t>
    </rPh>
    <rPh sb="4" eb="6">
      <t>びょういん</t>
    </rPh>
    <rPh sb="6" eb="8">
      <t>ぶんこう</t>
    </rPh>
    <phoneticPr fontId="4" type="Hiragana" alignment="distributed"/>
  </si>
  <si>
    <t>☆○甫母分校</t>
    <rPh sb="2" eb="3">
      <t>ほ</t>
    </rPh>
    <rPh sb="3" eb="4">
      <t>ぼ</t>
    </rPh>
    <rPh sb="4" eb="6">
      <t>ぶんこう</t>
    </rPh>
    <phoneticPr fontId="4" type="Hiragana" alignment="distributed"/>
  </si>
  <si>
    <t>阿児町鵜方1775</t>
    <rPh sb="0" eb="5">
      <t>５１７－０５０１</t>
    </rPh>
    <phoneticPr fontId="4"/>
  </si>
  <si>
    <t>神明</t>
    <rPh sb="0" eb="2">
      <t>しんめい</t>
    </rPh>
    <phoneticPr fontId="4" type="Hiragana" alignment="distributed"/>
  </si>
  <si>
    <t>阿児町神明522-1</t>
    <rPh sb="3" eb="5">
      <t>５１７－０５０２</t>
    </rPh>
    <phoneticPr fontId="4"/>
  </si>
  <si>
    <t>立神</t>
    <rPh sb="0" eb="2">
      <t>たてがみ</t>
    </rPh>
    <phoneticPr fontId="4" type="Hiragana" alignment="distributed"/>
  </si>
  <si>
    <t>阿児町立神1538</t>
    <rPh sb="3" eb="5">
      <t>５１７－０５０３</t>
    </rPh>
    <phoneticPr fontId="4"/>
  </si>
  <si>
    <t>甲賀</t>
    <rPh sb="0" eb="2">
      <t>こうか</t>
    </rPh>
    <phoneticPr fontId="4" type="Hiragana" alignment="distributed"/>
  </si>
  <si>
    <t>阿児町甲賀2385</t>
    <rPh sb="3" eb="5">
      <t>５１７－０５０５</t>
    </rPh>
    <phoneticPr fontId="4"/>
  </si>
  <si>
    <t>志島</t>
    <rPh sb="0" eb="2">
      <t>しじま</t>
    </rPh>
    <phoneticPr fontId="4" type="Hiragana" alignment="distributed"/>
  </si>
  <si>
    <t>阿児町志島532</t>
    <rPh sb="3" eb="5">
      <t>５１７－０５０４</t>
    </rPh>
    <phoneticPr fontId="4"/>
  </si>
  <si>
    <t>川添</t>
    <rPh sb="0" eb="2">
      <t>かわぞえ</t>
    </rPh>
    <phoneticPr fontId="4" type="Hiragana" alignment="distributed"/>
  </si>
  <si>
    <t>大台町上楠420</t>
    <rPh sb="3" eb="5">
      <t>５１９－２４２７</t>
    </rPh>
    <phoneticPr fontId="4"/>
  </si>
  <si>
    <t>三瀬谷</t>
    <rPh sb="0" eb="3">
      <t>みせだに</t>
    </rPh>
    <phoneticPr fontId="4" type="Hiragana" alignment="distributed"/>
  </si>
  <si>
    <t>白鳳</t>
    <rPh sb="0" eb="2">
      <t>はくほう</t>
    </rPh>
    <phoneticPr fontId="4" type="Hiragana" alignment="distributed"/>
  </si>
  <si>
    <t>0598-26-7522</t>
  </si>
  <si>
    <t>514-0819</t>
  </si>
  <si>
    <t>059-234-2188</t>
  </si>
  <si>
    <t>059-234-2189</t>
  </si>
  <si>
    <t>sbmiead@sbmie.mie-c.ed.jp</t>
  </si>
  <si>
    <t>514-0815</t>
  </si>
  <si>
    <t>059-226-4774</t>
  </si>
  <si>
    <t>059-224-8252</t>
  </si>
  <si>
    <t>sdmiead@sdmie.mie-c.ed.jp</t>
  </si>
  <si>
    <t>514-0818</t>
  </si>
  <si>
    <t>059-234-3431</t>
  </si>
  <si>
    <t>059-234-3432</t>
  </si>
  <si>
    <t>○草の実
分校</t>
    <rPh sb="1" eb="2">
      <t>くさ</t>
    </rPh>
    <rPh sb="3" eb="4">
      <t>み</t>
    </rPh>
    <rPh sb="5" eb="7">
      <t>ぶんこう</t>
    </rPh>
    <phoneticPr fontId="4" type="Hiragana" alignment="distributed"/>
  </si>
  <si>
    <t>059-234-8281</t>
  </si>
  <si>
    <t>059-234-0935</t>
  </si>
  <si>
    <t>513-0004</t>
  </si>
  <si>
    <t>059-379-1611</t>
  </si>
  <si>
    <t>059-379-1632</t>
  </si>
  <si>
    <t>ssugin10@ssugin.mie-c.ed.jp</t>
  </si>
  <si>
    <t>514-0125</t>
  </si>
  <si>
    <t>059-232-1139</t>
  </si>
  <si>
    <t>059-232-0104</t>
  </si>
  <si>
    <t>玉置　秀作</t>
    <rPh sb="0" eb="2">
      <t>タマキ</t>
    </rPh>
    <rPh sb="3" eb="5">
      <t>シュウサク</t>
    </rPh>
    <phoneticPr fontId="4"/>
  </si>
  <si>
    <t>藤原町本郷303</t>
    <rPh sb="3" eb="5">
      <t>５１１－０５２３</t>
    </rPh>
    <phoneticPr fontId="4"/>
  </si>
  <si>
    <t>立田</t>
    <rPh sb="0" eb="2">
      <t>たつた</t>
    </rPh>
    <phoneticPr fontId="4" type="Hiragana" alignment="distributed"/>
  </si>
  <si>
    <t>伊勢学園</t>
    <rPh sb="0" eb="2">
      <t>いせ</t>
    </rPh>
    <rPh sb="2" eb="4">
      <t>がくえん</t>
    </rPh>
    <phoneticPr fontId="4" type="Hiragana" alignment="distributed"/>
  </si>
  <si>
    <t>錦</t>
    <rPh sb="0" eb="1">
      <t>にしき</t>
    </rPh>
    <phoneticPr fontId="4" type="Hiragana" alignment="distributed"/>
  </si>
  <si>
    <t>法経
生活科学</t>
    <rPh sb="0" eb="1">
      <t>ホウ</t>
    </rPh>
    <rPh sb="1" eb="2">
      <t>ケイ</t>
    </rPh>
    <rPh sb="3" eb="5">
      <t>セイカツ</t>
    </rPh>
    <rPh sb="5" eb="7">
      <t>カガク</t>
    </rPh>
    <phoneticPr fontId="4" alignment="center"/>
  </si>
  <si>
    <t>看護</t>
    <rPh sb="0" eb="2">
      <t>カンゴ</t>
    </rPh>
    <phoneticPr fontId="4" alignment="center"/>
  </si>
  <si>
    <t>0595-21-2550</t>
  </si>
  <si>
    <t>0595-24-7650</t>
  </si>
  <si>
    <t>518-0837</t>
  </si>
  <si>
    <t>0595-21-2107</t>
  </si>
  <si>
    <t>519-1424</t>
  </si>
  <si>
    <t>0595-45-3050</t>
  </si>
  <si>
    <t>0595-45-5966</t>
  </si>
  <si>
    <t>0595-21-2110</t>
  </si>
  <si>
    <t>518-0627</t>
  </si>
  <si>
    <t>0595-65-1721</t>
  </si>
  <si>
    <t>0595-65-1759</t>
  </si>
  <si>
    <t>松ノ木六丁目11-1</t>
    <rPh sb="0" eb="3">
      <t>５１１－０９０２</t>
    </rPh>
    <rPh sb="3" eb="4">
      <t>６</t>
    </rPh>
    <rPh sb="4" eb="6">
      <t>チョウメ</t>
    </rPh>
    <phoneticPr fontId="4"/>
  </si>
  <si>
    <t>藤が丘</t>
    <rPh sb="0" eb="1">
      <t>ふじ</t>
    </rPh>
    <rPh sb="2" eb="3">
      <t>おか</t>
    </rPh>
    <phoneticPr fontId="4" type="Hiragana" alignment="distributed"/>
  </si>
  <si>
    <t>桔梗が丘五番町11街区23-1</t>
    <rPh sb="0" eb="7">
      <t>５１８－０６２５</t>
    </rPh>
    <rPh sb="9" eb="10">
      <t>ガイ</t>
    </rPh>
    <rPh sb="10" eb="11">
      <t>ク</t>
    </rPh>
    <phoneticPr fontId="4"/>
  </si>
  <si>
    <t>池町　健治</t>
    <rPh sb="0" eb="1">
      <t>イケ</t>
    </rPh>
    <rPh sb="1" eb="2">
      <t>マチ</t>
    </rPh>
    <rPh sb="3" eb="5">
      <t>ケンジ</t>
    </rPh>
    <phoneticPr fontId="4"/>
  </si>
  <si>
    <t>059-345-2717</t>
  </si>
  <si>
    <t>美里町家所2054</t>
    <rPh sb="0" eb="3">
      <t>ミサトチョウ</t>
    </rPh>
    <rPh sb="3" eb="5">
      <t>イエドコロ</t>
    </rPh>
    <phoneticPr fontId="4"/>
  </si>
  <si>
    <t>亀山南</t>
    <rPh sb="0" eb="3">
      <t>かめやまみなみ</t>
    </rPh>
    <phoneticPr fontId="4" type="Hiragana" alignment="distributed"/>
  </si>
  <si>
    <t>天神三丁目10-25</t>
    <rPh sb="0" eb="2">
      <t>５１９－０１４２</t>
    </rPh>
    <rPh sb="2" eb="3">
      <t>３</t>
    </rPh>
    <rPh sb="3" eb="5">
      <t>チョウメ</t>
    </rPh>
    <phoneticPr fontId="4"/>
  </si>
  <si>
    <t>辰水</t>
    <rPh sb="0" eb="2">
      <t>たつみず</t>
    </rPh>
    <phoneticPr fontId="4" type="Hiragana" alignment="distributed"/>
  </si>
  <si>
    <t>園　名</t>
    <rPh sb="0" eb="1">
      <t>エン</t>
    </rPh>
    <rPh sb="2" eb="3">
      <t>メイ</t>
    </rPh>
    <phoneticPr fontId="4"/>
  </si>
  <si>
    <t>園　長</t>
    <rPh sb="0" eb="3">
      <t>エンチョウ</t>
    </rPh>
    <phoneticPr fontId="4"/>
  </si>
  <si>
    <t>阿児町国府3705-2</t>
    <rPh sb="3" eb="5">
      <t>５１７－０５０６</t>
    </rPh>
    <phoneticPr fontId="4"/>
  </si>
  <si>
    <t>明和</t>
    <rPh sb="0" eb="2">
      <t>めいわ</t>
    </rPh>
    <phoneticPr fontId="4" type="Hiragana" alignment="distributed"/>
  </si>
  <si>
    <t>kyoiku@town.mie-taki.lg.jp</t>
    <phoneticPr fontId="4" type="Hiragana" alignment="center"/>
  </si>
  <si>
    <t>企画総務課</t>
    <rPh sb="0" eb="2">
      <t>キカク</t>
    </rPh>
    <rPh sb="2" eb="4">
      <t>ソウム</t>
    </rPh>
    <rPh sb="4" eb="5">
      <t>カ</t>
    </rPh>
    <phoneticPr fontId="4"/>
  </si>
  <si>
    <t>常盤</t>
    <rPh sb="0" eb="2">
      <t>ときわ</t>
    </rPh>
    <phoneticPr fontId="4" type="Hiragana" alignment="distributed"/>
  </si>
  <si>
    <t>双康</t>
    <rPh sb="0" eb="2">
      <t>そうこう</t>
    </rPh>
    <phoneticPr fontId="4" type="Hiragana" alignment="distributed"/>
  </si>
  <si>
    <t>0597-85-2002</t>
  </si>
  <si>
    <t>519-5204</t>
  </si>
  <si>
    <t>05979-2-1351</t>
  </si>
  <si>
    <t>05979-2-3905</t>
  </si>
  <si>
    <t>神前</t>
    <rPh sb="0" eb="2">
      <t>かんざき</t>
    </rPh>
    <phoneticPr fontId="4" type="Hiragana" alignment="distributed"/>
  </si>
  <si>
    <t>曽井町493-1</t>
    <rPh sb="0" eb="3">
      <t>５１２－０９２２</t>
    </rPh>
    <phoneticPr fontId="4"/>
  </si>
  <si>
    <t>桜町1257</t>
    <rPh sb="0" eb="2">
      <t>５１２－１２１１</t>
    </rPh>
    <phoneticPr fontId="4"/>
  </si>
  <si>
    <t>県</t>
    <rPh sb="0" eb="1">
      <t>あがた</t>
    </rPh>
    <phoneticPr fontId="4" type="Hiragana" alignment="distributed"/>
  </si>
  <si>
    <t>059-396-0012</t>
    <phoneticPr fontId="4"/>
  </si>
  <si>
    <t>059-396-0024</t>
    <phoneticPr fontId="4"/>
  </si>
  <si>
    <t>059-377-4126</t>
    <phoneticPr fontId="4"/>
  </si>
  <si>
    <t>059-377-4382</t>
    <phoneticPr fontId="4"/>
  </si>
  <si>
    <t>519-0159</t>
    <phoneticPr fontId="4"/>
  </si>
  <si>
    <t>519-0213</t>
    <phoneticPr fontId="4"/>
  </si>
  <si>
    <t>0595-82-2101</t>
    <phoneticPr fontId="4"/>
  </si>
  <si>
    <t>0595-82-2085</t>
    <phoneticPr fontId="4"/>
  </si>
  <si>
    <t>519-1111</t>
    <phoneticPr fontId="4"/>
  </si>
  <si>
    <t>0595-96-0115</t>
    <phoneticPr fontId="4"/>
  </si>
  <si>
    <t>0595-96-0847</t>
    <phoneticPr fontId="4"/>
  </si>
  <si>
    <t>514-0003</t>
    <phoneticPr fontId="4"/>
  </si>
  <si>
    <t>059-228-3114</t>
    <phoneticPr fontId="4"/>
  </si>
  <si>
    <t>059-229-1779</t>
    <phoneticPr fontId="4"/>
  </si>
  <si>
    <t>教育関係団体……………………………………………………………………………………………………</t>
    <rPh sb="0" eb="2">
      <t>キョウイク</t>
    </rPh>
    <rPh sb="2" eb="4">
      <t>カンケイ</t>
    </rPh>
    <rPh sb="4" eb="6">
      <t>ダンタイ</t>
    </rPh>
    <phoneticPr fontId="4"/>
  </si>
  <si>
    <t>教育関係施設……………………………………………………………………………………………………</t>
    <rPh sb="0" eb="2">
      <t>キョウイク</t>
    </rPh>
    <rPh sb="2" eb="4">
      <t>カンケイ</t>
    </rPh>
    <rPh sb="4" eb="6">
      <t>シセツ</t>
    </rPh>
    <phoneticPr fontId="4"/>
  </si>
  <si>
    <t>－</t>
    <phoneticPr fontId="4" type="Hiragana" alignment="distributed"/>
  </si>
  <si>
    <t>510-0033</t>
    <phoneticPr fontId="4"/>
  </si>
  <si>
    <t>059-330-0026</t>
    <phoneticPr fontId="4"/>
  </si>
  <si>
    <t>059-330-0027</t>
    <phoneticPr fontId="4"/>
  </si>
  <si>
    <t>大字日永5530-19</t>
    <rPh sb="0" eb="2">
      <t>オオアザ</t>
    </rPh>
    <rPh sb="2" eb="4">
      <t>５１０－０８８５</t>
    </rPh>
    <phoneticPr fontId="4"/>
  </si>
  <si>
    <t>大字松本764</t>
    <rPh sb="0" eb="2">
      <t>オオアザ</t>
    </rPh>
    <rPh sb="2" eb="4">
      <t>５１０－０８３６</t>
    </rPh>
    <phoneticPr fontId="4"/>
  </si>
  <si>
    <t>0596-23-2993</t>
    <phoneticPr fontId="4"/>
  </si>
  <si>
    <t>菊地　晃子</t>
    <rPh sb="0" eb="2">
      <t>キクチ</t>
    </rPh>
    <rPh sb="3" eb="5">
      <t>アキコ</t>
    </rPh>
    <phoneticPr fontId="4"/>
  </si>
  <si>
    <t>大字松本810</t>
    <rPh sb="0" eb="2">
      <t>オオアザ</t>
    </rPh>
    <rPh sb="2" eb="4">
      <t>５１０－０８３６</t>
    </rPh>
    <phoneticPr fontId="4"/>
  </si>
  <si>
    <t>大字羽津甲26</t>
    <rPh sb="0" eb="2">
      <t>オオアザ</t>
    </rPh>
    <rPh sb="2" eb="4">
      <t>５１０－００１２</t>
    </rPh>
    <rPh sb="4" eb="5">
      <t>コウ</t>
    </rPh>
    <phoneticPr fontId="4"/>
  </si>
  <si>
    <t>南出　雅已</t>
    <rPh sb="0" eb="2">
      <t>ミナミデ</t>
    </rPh>
    <rPh sb="3" eb="5">
      <t>マサミ</t>
    </rPh>
    <phoneticPr fontId="4"/>
  </si>
  <si>
    <t>kyouiku@town.minamiise.lg.jp</t>
    <phoneticPr fontId="4" type="Hiragana" alignment="center"/>
  </si>
  <si>
    <t>四日市市萱生町1200</t>
    <rPh sb="0" eb="4">
      <t>ヨッカイチシ</t>
    </rPh>
    <rPh sb="5" eb="6">
      <t>ナマ</t>
    </rPh>
    <rPh sb="6" eb="7">
      <t>チョウ</t>
    </rPh>
    <phoneticPr fontId="4"/>
  </si>
  <si>
    <t>　経済学部
　環境情報学部
　総合政策学部</t>
    <rPh sb="1" eb="3">
      <t>ケイザイ</t>
    </rPh>
    <rPh sb="3" eb="5">
      <t>ガクブ</t>
    </rPh>
    <rPh sb="7" eb="9">
      <t>カンキョウ</t>
    </rPh>
    <rPh sb="9" eb="11">
      <t>ジョウホウ</t>
    </rPh>
    <rPh sb="11" eb="12">
      <t>ガク</t>
    </rPh>
    <rPh sb="12" eb="13">
      <t>ブ</t>
    </rPh>
    <rPh sb="15" eb="17">
      <t>ソウゴウ</t>
    </rPh>
    <rPh sb="17" eb="19">
      <t>セイサク</t>
    </rPh>
    <rPh sb="19" eb="21">
      <t>ガクブ</t>
    </rPh>
    <phoneticPr fontId="4"/>
  </si>
  <si>
    <t>あけぼの学園</t>
    <rPh sb="4" eb="6">
      <t>がくえん</t>
    </rPh>
    <phoneticPr fontId="4" type="Hiragana" alignment="distributed"/>
  </si>
  <si>
    <t>山北　　哲</t>
    <rPh sb="0" eb="2">
      <t>やまきた</t>
    </rPh>
    <rPh sb="4" eb="5">
      <t>さとし</t>
    </rPh>
    <phoneticPr fontId="4" type="Hiragana" alignment="center"/>
  </si>
  <si>
    <t>伊勢市小俣町明野1481</t>
    <rPh sb="0" eb="3">
      <t>イセシ</t>
    </rPh>
    <rPh sb="3" eb="6">
      <t>オマタチョウ</t>
    </rPh>
    <rPh sb="6" eb="8">
      <t>アケノ</t>
    </rPh>
    <phoneticPr fontId="4"/>
  </si>
  <si>
    <t>度会郡南伊勢町船越2926-1</t>
    <rPh sb="3" eb="7">
      <t>ミナミイセチョウ</t>
    </rPh>
    <rPh sb="7" eb="9">
      <t>フナコシ</t>
    </rPh>
    <phoneticPr fontId="4"/>
  </si>
  <si>
    <t>笹川三丁目157</t>
    <rPh sb="0" eb="2">
      <t>５１０－０９４４</t>
    </rPh>
    <rPh sb="2" eb="3">
      <t>３</t>
    </rPh>
    <rPh sb="3" eb="5">
      <t>チョウメ</t>
    </rPh>
    <phoneticPr fontId="4"/>
  </si>
  <si>
    <t>楠町北五味塚2060-63</t>
    <rPh sb="0" eb="6">
      <t>５１０－０１０３</t>
    </rPh>
    <phoneticPr fontId="4"/>
  </si>
  <si>
    <t>楠町南五味塚275-1</t>
    <rPh sb="2" eb="6">
      <t>５１０－０１０４</t>
    </rPh>
    <phoneticPr fontId="4"/>
  </si>
  <si>
    <t>菰野町菰野1485</t>
    <rPh sb="0" eb="5">
      <t>５１０－１２３３</t>
    </rPh>
    <phoneticPr fontId="4"/>
  </si>
  <si>
    <t>河芸町北黒田109-1</t>
    <rPh sb="3" eb="6">
      <t>５１０－０３１７</t>
    </rPh>
    <phoneticPr fontId="4"/>
  </si>
  <si>
    <t>大湊</t>
    <rPh sb="0" eb="2">
      <t>おおみなと</t>
    </rPh>
    <phoneticPr fontId="4" type="Hiragana" alignment="distributed"/>
  </si>
  <si>
    <t>大湊町1118-194</t>
    <rPh sb="0" eb="3">
      <t>５１６－０００１</t>
    </rPh>
    <phoneticPr fontId="4"/>
  </si>
  <si>
    <t>津市藤方2304-2</t>
    <rPh sb="2" eb="4">
      <t>514-0815</t>
    </rPh>
    <phoneticPr fontId="4"/>
  </si>
  <si>
    <t>大学院
学生数</t>
    <rPh sb="0" eb="3">
      <t>ダイガクイン</t>
    </rPh>
    <rPh sb="4" eb="7">
      <t>ガクセイスウ</t>
    </rPh>
    <phoneticPr fontId="4"/>
  </si>
  <si>
    <t>芸濃町椋本5147</t>
    <rPh sb="0" eb="5">
      <t>５１４－２２１１</t>
    </rPh>
    <phoneticPr fontId="4"/>
  </si>
  <si>
    <t>(1)</t>
    <phoneticPr fontId="4"/>
  </si>
  <si>
    <t>(5)</t>
    <phoneticPr fontId="4"/>
  </si>
  <si>
    <t>(6)</t>
    <phoneticPr fontId="4"/>
  </si>
  <si>
    <t>－</t>
    <phoneticPr fontId="4"/>
  </si>
  <si>
    <t xml:space="preserve">  〔0〕</t>
    <phoneticPr fontId="4"/>
  </si>
  <si>
    <t xml:space="preserve"> 〔1〕</t>
    <phoneticPr fontId="4"/>
  </si>
  <si>
    <t xml:space="preserve"> 〔－〕</t>
    <phoneticPr fontId="4"/>
  </si>
  <si>
    <t xml:space="preserve">  〔1〕</t>
    <phoneticPr fontId="4"/>
  </si>
  <si>
    <t>西村　康彦</t>
    <rPh sb="0" eb="2">
      <t>ニシムラ</t>
    </rPh>
    <rPh sb="3" eb="5">
      <t>ヤスヒコ</t>
    </rPh>
    <phoneticPr fontId="4"/>
  </si>
  <si>
    <t>518-0873</t>
  </si>
  <si>
    <t>☆沼木</t>
    <rPh sb="1" eb="3">
      <t>ぬまき</t>
    </rPh>
    <phoneticPr fontId="4" type="Hiragana" alignment="distributed"/>
  </si>
  <si>
    <t>上野町2908</t>
    <rPh sb="0" eb="3">
      <t>５１６－１１０４</t>
    </rPh>
    <phoneticPr fontId="4"/>
  </si>
  <si>
    <t>小俣町本町1</t>
    <rPh sb="0" eb="5">
      <t>５１９－０５０５</t>
    </rPh>
    <phoneticPr fontId="4"/>
  </si>
  <si>
    <t>510-0263</t>
  </si>
  <si>
    <t>0597-89-2920</t>
  </si>
  <si>
    <t>519-4323</t>
  </si>
  <si>
    <t>0597-89-0588</t>
  </si>
  <si>
    <t>0597-89-0640</t>
  </si>
  <si>
    <t>－</t>
  </si>
  <si>
    <t>員　弁　郡（本校6）</t>
    <rPh sb="0" eb="1">
      <t>イン</t>
    </rPh>
    <rPh sb="2" eb="3">
      <t>ベン</t>
    </rPh>
    <rPh sb="4" eb="5">
      <t>グン</t>
    </rPh>
    <rPh sb="6" eb="8">
      <t>ホンコウ</t>
    </rPh>
    <phoneticPr fontId="4"/>
  </si>
  <si>
    <t>東員町大字長深700</t>
    <rPh sb="0" eb="3">
      <t>トウインチョウ</t>
    </rPh>
    <rPh sb="3" eb="5">
      <t>オオアザ</t>
    </rPh>
    <rPh sb="5" eb="7">
      <t>ナガフケ</t>
    </rPh>
    <phoneticPr fontId="4"/>
  </si>
  <si>
    <t>東員町大字大木944</t>
    <rPh sb="5" eb="7">
      <t>５１１－０２４４</t>
    </rPh>
    <phoneticPr fontId="4"/>
  </si>
  <si>
    <t>東員町大字六把野新田100</t>
    <rPh sb="5" eb="10">
      <t>５１１－０２４２</t>
    </rPh>
    <phoneticPr fontId="4"/>
  </si>
  <si>
    <t>東員町笹尾西二丁目1-1</t>
    <rPh sb="3" eb="6">
      <t>５１１－０２３１</t>
    </rPh>
    <rPh sb="6" eb="7">
      <t>２</t>
    </rPh>
    <rPh sb="7" eb="9">
      <t>チョウメ</t>
    </rPh>
    <phoneticPr fontId="4"/>
  </si>
  <si>
    <t>東員町笹尾東四丁目28</t>
    <rPh sb="3" eb="6">
      <t>５１１－０２３２</t>
    </rPh>
    <rPh sb="6" eb="7">
      <t>４</t>
    </rPh>
    <rPh sb="7" eb="9">
      <t>チョウメ</t>
    </rPh>
    <phoneticPr fontId="4"/>
  </si>
  <si>
    <t>東員町城山一丁目48</t>
    <rPh sb="3" eb="5">
      <t>５１１－０２３３</t>
    </rPh>
    <rPh sb="5" eb="6">
      <t>１</t>
    </rPh>
    <rPh sb="6" eb="8">
      <t>チョウメ</t>
    </rPh>
    <phoneticPr fontId="4"/>
  </si>
  <si>
    <t>員弁郡(本校2）</t>
    <rPh sb="0" eb="3">
      <t>イナベグン</t>
    </rPh>
    <rPh sb="4" eb="6">
      <t>ホンコウ</t>
    </rPh>
    <phoneticPr fontId="4"/>
  </si>
  <si>
    <t>東員町大字六把野新田557</t>
    <rPh sb="0" eb="3">
      <t>トウインチョウ</t>
    </rPh>
    <rPh sb="3" eb="5">
      <t>オオアザ</t>
    </rPh>
    <rPh sb="5" eb="10">
      <t>ロッパノシンデン</t>
    </rPh>
    <phoneticPr fontId="4"/>
  </si>
  <si>
    <t>菰野町田光3808-18</t>
    <rPh sb="0" eb="3">
      <t>コモノチョウ</t>
    </rPh>
    <rPh sb="3" eb="5">
      <t>５１０－１３２４</t>
    </rPh>
    <phoneticPr fontId="4"/>
  </si>
  <si>
    <t>殿町1550</t>
    <rPh sb="0" eb="1">
      <t>トノ</t>
    </rPh>
    <rPh sb="1" eb="2">
      <t>マチ</t>
    </rPh>
    <phoneticPr fontId="4"/>
  </si>
  <si>
    <t>桑名郡木曽岬町大字西対海地251</t>
    <rPh sb="0" eb="3">
      <t>クワナグン</t>
    </rPh>
    <rPh sb="7" eb="9">
      <t>オオアザ</t>
    </rPh>
    <phoneticPr fontId="4"/>
  </si>
  <si>
    <t>いなべ市大安町大井田2704</t>
    <rPh sb="3" eb="4">
      <t>シ</t>
    </rPh>
    <phoneticPr fontId="4"/>
  </si>
  <si>
    <t>員弁郡東員町大字山田1700</t>
    <rPh sb="0" eb="3">
      <t>イナベグン</t>
    </rPh>
    <phoneticPr fontId="4"/>
  </si>
  <si>
    <t>志摩市阿児町鵜方3098-22</t>
    <rPh sb="0" eb="3">
      <t>しまし</t>
    </rPh>
    <rPh sb="3" eb="6">
      <t>あごちょう</t>
    </rPh>
    <rPh sb="6" eb="8">
      <t>うがた</t>
    </rPh>
    <phoneticPr fontId="4" type="Hiragana" alignment="center"/>
  </si>
  <si>
    <t>伊賀市平田652-1</t>
    <rPh sb="0" eb="2">
      <t>イガ</t>
    </rPh>
    <rPh sb="2" eb="3">
      <t>シ</t>
    </rPh>
    <phoneticPr fontId="4"/>
  </si>
  <si>
    <t>kyouiku-soumu
@city.toba.mie.jp</t>
    <phoneticPr fontId="4" type="Hiragana" alignment="center"/>
  </si>
  <si>
    <t>☆波瀬</t>
    <rPh sb="1" eb="3">
      <t>はぜ</t>
    </rPh>
    <phoneticPr fontId="4" type="Hiragana" alignment="distributed"/>
  </si>
  <si>
    <t>丹生川</t>
    <rPh sb="0" eb="2">
      <t>にゅう</t>
    </rPh>
    <rPh sb="2" eb="3">
      <t>がわ</t>
    </rPh>
    <phoneticPr fontId="4" type="Hiragana" alignment="distributed"/>
  </si>
  <si>
    <t>伊勢寺</t>
    <rPh sb="0" eb="2">
      <t>い　　　　　　　　せ</t>
    </rPh>
    <rPh sb="2" eb="3">
      <t>でら</t>
    </rPh>
    <phoneticPr fontId="4" type="Hiragana" alignment="distributed"/>
  </si>
  <si>
    <t>三雲南　　</t>
    <rPh sb="0" eb="2">
      <t>　み　　　く　　　も　　　み　な　み</t>
    </rPh>
    <phoneticPr fontId="4" type="Hiragana" alignment="distributed"/>
  </si>
  <si>
    <t>三雲北</t>
    <rPh sb="0" eb="2">
      <t>　み　　　く　　　も　　　　き　　た</t>
    </rPh>
    <phoneticPr fontId="4" type="Hiragana" alignment="distributed"/>
  </si>
  <si>
    <r>
      <t>（３）中　学　校</t>
    </r>
    <r>
      <rPr>
        <sz val="11"/>
        <rFont val="ＭＳ ゴシック"/>
        <family val="3"/>
        <charset val="128"/>
      </rPr>
      <t>（本校1）</t>
    </r>
    <rPh sb="3" eb="4">
      <t>チュウ</t>
    </rPh>
    <rPh sb="4" eb="8">
      <t>ショウガッコウ</t>
    </rPh>
    <rPh sb="9" eb="10">
      <t>ホンエン</t>
    </rPh>
    <rPh sb="10" eb="11">
      <t>コウ</t>
    </rPh>
    <phoneticPr fontId="4"/>
  </si>
  <si>
    <t>児童・
生徒数</t>
    <rPh sb="0" eb="2">
      <t>ジドウ</t>
    </rPh>
    <rPh sb="4" eb="6">
      <t>セイト</t>
    </rPh>
    <rPh sb="6" eb="7">
      <t>スウ</t>
    </rPh>
    <phoneticPr fontId="4"/>
  </si>
  <si>
    <t>桑名市野田五丁目3-12</t>
  </si>
  <si>
    <t>0594-31-6311</t>
  </si>
  <si>
    <t>0594-31-8179</t>
  </si>
  <si>
    <t>512-1205</t>
  </si>
  <si>
    <t>安濃町東観音寺494-1</t>
    <rPh sb="0" eb="7">
      <t>５１４－２３２６</t>
    </rPh>
    <phoneticPr fontId="4"/>
  </si>
  <si>
    <t>松阪市久保町1846</t>
  </si>
  <si>
    <t>0598-29-0683</t>
  </si>
  <si>
    <t>516-0067</t>
  </si>
  <si>
    <t>沼木</t>
    <rPh sb="0" eb="2">
      <t>ぬまき</t>
    </rPh>
    <phoneticPr fontId="4" type="Hiragana" alignment="distributed"/>
  </si>
  <si>
    <t>上野町823</t>
    <rPh sb="0" eb="3">
      <t>５１６－１１０４</t>
    </rPh>
    <phoneticPr fontId="4"/>
  </si>
  <si>
    <t>城田</t>
    <rPh sb="0" eb="2">
      <t>きだ</t>
    </rPh>
    <phoneticPr fontId="4" type="Hiragana" alignment="distributed"/>
  </si>
  <si>
    <t>粟野町777</t>
    <rPh sb="0" eb="3">
      <t>５１６－００５４</t>
    </rPh>
    <phoneticPr fontId="4"/>
  </si>
  <si>
    <t>加茂</t>
    <rPh sb="0" eb="2">
      <t>かも</t>
    </rPh>
    <phoneticPr fontId="4" type="Hiragana" alignment="distributed"/>
  </si>
  <si>
    <t>岩倉町105</t>
    <rPh sb="0" eb="3">
      <t>５１７－００４１</t>
    </rPh>
    <phoneticPr fontId="4"/>
  </si>
  <si>
    <t>課　　長</t>
    <rPh sb="0" eb="1">
      <t>カ</t>
    </rPh>
    <rPh sb="3" eb="4">
      <t>チョウ</t>
    </rPh>
    <phoneticPr fontId="4"/>
  </si>
  <si>
    <t>花岡</t>
    <rPh sb="0" eb="2">
      <t>はなおか</t>
    </rPh>
    <phoneticPr fontId="4" type="Hiragana" alignment="distributed"/>
  </si>
  <si>
    <t>510-8001</t>
  </si>
  <si>
    <t>射和町557-1</t>
    <rPh sb="2" eb="3">
      <t>チョウ</t>
    </rPh>
    <phoneticPr fontId="4"/>
  </si>
  <si>
    <t>徳和</t>
    <rPh sb="0" eb="2">
      <t>とくわ</t>
    </rPh>
    <phoneticPr fontId="4" type="Hiragana" alignment="distributed"/>
  </si>
  <si>
    <t>二木島町432</t>
    <rPh sb="0" eb="4">
      <t>５１９－４２０４</t>
    </rPh>
    <phoneticPr fontId="4"/>
  </si>
  <si>
    <t>桔梗が丘</t>
    <rPh sb="0" eb="2">
      <t>ききょう</t>
    </rPh>
    <rPh sb="3" eb="4">
      <t>おか</t>
    </rPh>
    <phoneticPr fontId="4" type="Hiragana" alignment="distributed"/>
  </si>
  <si>
    <t>桔梗が丘一番町五街区13</t>
    <rPh sb="0" eb="7">
      <t>５１８－０６２１</t>
    </rPh>
    <rPh sb="7" eb="8">
      <t>５</t>
    </rPh>
    <rPh sb="8" eb="10">
      <t>ガイク</t>
    </rPh>
    <phoneticPr fontId="4"/>
  </si>
  <si>
    <t>つつじが丘南一番町241</t>
    <rPh sb="0" eb="9">
      <t>５１８－０４２１</t>
    </rPh>
    <phoneticPr fontId="4"/>
  </si>
  <si>
    <t>制度・採用・免許班</t>
    <rPh sb="0" eb="2">
      <t>セイド</t>
    </rPh>
    <rPh sb="3" eb="5">
      <t>サイヨウ</t>
    </rPh>
    <rPh sb="6" eb="8">
      <t>メンキョ</t>
    </rPh>
    <rPh sb="8" eb="9">
      <t>ハン</t>
    </rPh>
    <phoneticPr fontId="4"/>
  </si>
  <si>
    <t>総合教育センター（郵便番号514-0007　津市大谷町12番地）</t>
    <rPh sb="0" eb="2">
      <t>ソウゴウ</t>
    </rPh>
    <rPh sb="2" eb="4">
      <t>キョウイク</t>
    </rPh>
    <rPh sb="29" eb="31">
      <t>バンチ</t>
    </rPh>
    <phoneticPr fontId="4"/>
  </si>
  <si>
    <t>059-230-2897</t>
    <phoneticPr fontId="4"/>
  </si>
  <si>
    <t>059-229-2831</t>
    <phoneticPr fontId="4"/>
  </si>
  <si>
    <t>059-229-2794</t>
    <phoneticPr fontId="4"/>
  </si>
  <si>
    <t>510-0304</t>
    <phoneticPr fontId="4"/>
  </si>
  <si>
    <t>059-245-0064</t>
    <phoneticPr fontId="4"/>
  </si>
  <si>
    <t>059-245-0605</t>
    <phoneticPr fontId="4"/>
  </si>
  <si>
    <t>059-265-2031</t>
    <phoneticPr fontId="4"/>
  </si>
  <si>
    <t>059-265-4954</t>
    <phoneticPr fontId="4"/>
  </si>
  <si>
    <t>514-2113</t>
    <phoneticPr fontId="4"/>
  </si>
  <si>
    <t>059-279-2017</t>
    <phoneticPr fontId="4"/>
  </si>
  <si>
    <t>059-279-2093</t>
    <phoneticPr fontId="4"/>
  </si>
  <si>
    <t>514-2326</t>
    <phoneticPr fontId="4"/>
  </si>
  <si>
    <t>059-268-2021</t>
    <phoneticPr fontId="4"/>
  </si>
  <si>
    <t>059-268-3532</t>
    <phoneticPr fontId="4"/>
  </si>
  <si>
    <t>514-1131</t>
    <phoneticPr fontId="4"/>
  </si>
  <si>
    <t>059-255-2102</t>
    <phoneticPr fontId="4"/>
  </si>
  <si>
    <t>059-255-1996</t>
    <phoneticPr fontId="4"/>
  </si>
  <si>
    <t>514-1253</t>
    <phoneticPr fontId="4"/>
  </si>
  <si>
    <t>059-252-0324</t>
    <phoneticPr fontId="4"/>
  </si>
  <si>
    <t>059-252-2492</t>
    <phoneticPr fontId="4"/>
  </si>
  <si>
    <t>514-1114</t>
    <phoneticPr fontId="4"/>
  </si>
  <si>
    <t>059-256-4068</t>
    <phoneticPr fontId="4"/>
  </si>
  <si>
    <t>059-255-1997</t>
    <phoneticPr fontId="4"/>
  </si>
  <si>
    <t>渡辺　美紀</t>
    <rPh sb="0" eb="2">
      <t>ワタナベ</t>
    </rPh>
    <rPh sb="3" eb="5">
      <t>ミキ</t>
    </rPh>
    <phoneticPr fontId="4"/>
  </si>
  <si>
    <t>城山特別支援</t>
    <rPh sb="0" eb="2">
      <t>しろやま</t>
    </rPh>
    <rPh sb="2" eb="6">
      <t>とくべつしえん</t>
    </rPh>
    <phoneticPr fontId="4" type="Hiragana" alignment="distributed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</si>
  <si>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</si>
  <si>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大紀</t>
    <rPh sb="0" eb="2">
      <t>たいき</t>
    </rPh>
    <phoneticPr fontId="4" type="Hiragana" alignment="distributed"/>
  </si>
  <si>
    <t>津市一身田中野157</t>
    <rPh sb="0" eb="2">
      <t>514-0012</t>
    </rPh>
    <rPh sb="2" eb="4">
      <t>イッシン</t>
    </rPh>
    <rPh sb="4" eb="5">
      <t>デン</t>
    </rPh>
    <rPh sb="5" eb="6">
      <t>ナカ</t>
    </rPh>
    <rPh sb="6" eb="7">
      <t>ノ</t>
    </rPh>
    <phoneticPr fontId="4"/>
  </si>
  <si>
    <t>成徳</t>
    <rPh sb="0" eb="2">
      <t>せいとく</t>
    </rPh>
    <phoneticPr fontId="4" type="Hiragana" alignment="distributed"/>
  </si>
  <si>
    <t>志摩市磯部町恵利原1308</t>
    <rPh sb="0" eb="2">
      <t>シマ</t>
    </rPh>
    <rPh sb="2" eb="3">
      <t>シ</t>
    </rPh>
    <rPh sb="3" eb="6">
      <t>イソベチョウ</t>
    </rPh>
    <rPh sb="6" eb="9">
      <t>エリハラ</t>
    </rPh>
    <phoneticPr fontId="4"/>
  </si>
  <si>
    <t>志摩市志摩町和具2578</t>
    <rPh sb="2" eb="3">
      <t>シ</t>
    </rPh>
    <rPh sb="3" eb="8">
      <t>517-0703</t>
    </rPh>
    <phoneticPr fontId="4"/>
  </si>
  <si>
    <t>内部</t>
    <rPh sb="0" eb="2">
      <t>うつべ</t>
    </rPh>
    <phoneticPr fontId="4" type="Hiragana" alignment="distributed"/>
  </si>
  <si>
    <t>前田町18-17</t>
    <rPh sb="0" eb="3">
      <t>５１０－０８９３</t>
    </rPh>
    <phoneticPr fontId="4"/>
  </si>
  <si>
    <t>西陵</t>
    <rPh sb="0" eb="2">
      <t>せいりょう</t>
    </rPh>
    <phoneticPr fontId="4" type="Hiragana" alignment="distributed"/>
  </si>
  <si>
    <t>西山町7229</t>
    <rPh sb="0" eb="3">
      <t>５１２－１１０３</t>
    </rPh>
    <phoneticPr fontId="4"/>
  </si>
  <si>
    <t>三滝</t>
    <rPh sb="0" eb="2">
      <t>みたき</t>
    </rPh>
    <phoneticPr fontId="4" type="Hiragana" alignment="distributed"/>
  </si>
  <si>
    <t>高角町2068-2</t>
    <rPh sb="0" eb="3">
      <t>５１２－０９２３</t>
    </rPh>
    <phoneticPr fontId="4"/>
  </si>
  <si>
    <t>511-0811</t>
    <phoneticPr fontId="4"/>
  </si>
  <si>
    <t>0594-22-8515</t>
    <phoneticPr fontId="4"/>
  </si>
  <si>
    <t>0594-22-8662</t>
    <phoneticPr fontId="4"/>
  </si>
  <si>
    <t>－</t>
    <phoneticPr fontId="4"/>
  </si>
  <si>
    <t>517-0703</t>
    <phoneticPr fontId="4"/>
  </si>
  <si>
    <t>0599-85-0021</t>
    <phoneticPr fontId="4"/>
  </si>
  <si>
    <t>0599-85-0985</t>
    <phoneticPr fontId="4"/>
  </si>
  <si>
    <t>－</t>
    <phoneticPr fontId="4"/>
  </si>
  <si>
    <t>Fax</t>
    <phoneticPr fontId="4"/>
  </si>
  <si>
    <t>旭が丘</t>
    <rPh sb="0" eb="1">
      <t>あ　さ　ひ　　　　　　　　　お　か</t>
    </rPh>
    <phoneticPr fontId="4" type="Hiragana" alignment="distributed"/>
  </si>
  <si>
    <t>鼓ヶ浦</t>
    <rPh sb="0" eb="3">
      <t>つつみがうら</t>
    </rPh>
    <phoneticPr fontId="4" type="Hiragana" alignment="distributed"/>
  </si>
  <si>
    <t>千里ヶ丘</t>
    <rPh sb="0" eb="2">
      <t>　　ち　　さ　　と　　　　　　が</t>
    </rPh>
    <rPh sb="3" eb="4">
      <t>おか</t>
    </rPh>
    <phoneticPr fontId="4" type="Hiragana" alignment="distributed"/>
  </si>
  <si>
    <t>マリア・モン
テッソーリ</t>
    <phoneticPr fontId="4" type="Hiragana" alignment="distributed"/>
  </si>
  <si>
    <t>桑名市西方笹山787</t>
    <phoneticPr fontId="4"/>
  </si>
  <si>
    <t>0594-23-1999</t>
    <phoneticPr fontId="4"/>
  </si>
  <si>
    <t>鈴鹿市白子本町2-38</t>
    <phoneticPr fontId="4"/>
  </si>
  <si>
    <t>059-386-1150</t>
    <phoneticPr fontId="4"/>
  </si>
  <si>
    <t>員弁町大泉1201</t>
    <rPh sb="3" eb="5">
      <t>５１１－０２２４</t>
    </rPh>
    <phoneticPr fontId="4"/>
  </si>
  <si>
    <t>笠間</t>
    <rPh sb="0" eb="2">
      <t>かさま</t>
    </rPh>
    <phoneticPr fontId="4" type="Hiragana" alignment="distributed"/>
  </si>
  <si>
    <t>大安町門前561</t>
    <rPh sb="0" eb="5">
      <t>５１１－０２８１</t>
    </rPh>
    <phoneticPr fontId="4"/>
  </si>
  <si>
    <t>名張市美旗町南西原229-2</t>
    <rPh sb="0" eb="9">
      <t>518-0616</t>
    </rPh>
    <phoneticPr fontId="4"/>
  </si>
  <si>
    <t>園　長</t>
    <rPh sb="0" eb="1">
      <t>エン</t>
    </rPh>
    <rPh sb="1" eb="3">
      <t>エンチョウ</t>
    </rPh>
    <phoneticPr fontId="4"/>
  </si>
  <si>
    <t>私立学校</t>
    <rPh sb="0" eb="2">
      <t>シリツ</t>
    </rPh>
    <rPh sb="2" eb="4">
      <t>ガッコウ</t>
    </rPh>
    <phoneticPr fontId="4"/>
  </si>
  <si>
    <t>　　保健管理
　　センター</t>
    <rPh sb="2" eb="4">
      <t>ホケン</t>
    </rPh>
    <rPh sb="4" eb="6">
      <t>カンリ</t>
    </rPh>
    <phoneticPr fontId="4"/>
  </si>
  <si>
    <t>519-0503</t>
  </si>
  <si>
    <t>相差町1910</t>
    <rPh sb="0" eb="3">
      <t>５１７－００３２</t>
    </rPh>
    <phoneticPr fontId="4"/>
  </si>
  <si>
    <t>菅島</t>
    <rPh sb="0" eb="2">
      <t>すがしま</t>
    </rPh>
    <phoneticPr fontId="4" type="Hiragana" alignment="distributed"/>
  </si>
  <si>
    <t>菅島町1-2</t>
    <rPh sb="0" eb="3">
      <t>５１７－０００４</t>
    </rPh>
    <phoneticPr fontId="4"/>
  </si>
  <si>
    <t>518-0621</t>
  </si>
  <si>
    <t>518-0433</t>
  </si>
  <si>
    <t>518-0441</t>
  </si>
  <si>
    <t>高野尾</t>
    <rPh sb="0" eb="3">
      <t>たかのお</t>
    </rPh>
    <phoneticPr fontId="4" type="Hiragana" alignment="distributed"/>
  </si>
  <si>
    <t>0598-76-0010</t>
    <phoneticPr fontId="4"/>
  </si>
  <si>
    <t>0598-76-1361</t>
    <phoneticPr fontId="4"/>
  </si>
  <si>
    <t>☆北浜</t>
    <rPh sb="1" eb="3">
      <t>きたはま</t>
    </rPh>
    <phoneticPr fontId="4" type="Hiragana" alignment="distributed"/>
  </si>
  <si>
    <t>515-0507</t>
    <phoneticPr fontId="4"/>
  </si>
  <si>
    <t>－</t>
    <phoneticPr fontId="4" type="Hiragana" alignment="distributed"/>
  </si>
  <si>
    <t>福島　紅葉</t>
    <rPh sb="0" eb="2">
      <t>フクシマ</t>
    </rPh>
    <rPh sb="3" eb="5">
      <t>モミジ</t>
    </rPh>
    <phoneticPr fontId="4"/>
  </si>
  <si>
    <t>福岡　佳久</t>
    <rPh sb="0" eb="2">
      <t>フクオカ</t>
    </rPh>
    <rPh sb="3" eb="5">
      <t>ヨシヒサ</t>
    </rPh>
    <phoneticPr fontId="4"/>
  </si>
  <si>
    <t>多度町力尾2304-2</t>
    <rPh sb="3" eb="5">
      <t>５１１－０１２５</t>
    </rPh>
    <phoneticPr fontId="4"/>
  </si>
  <si>
    <t>阿山</t>
    <rPh sb="0" eb="2">
      <t>あやま</t>
    </rPh>
    <phoneticPr fontId="4" type="Hiragana" alignment="distributed"/>
  </si>
  <si>
    <t>0735-33-0040</t>
    <phoneticPr fontId="4"/>
  </si>
  <si>
    <t>三重郡菰野町大字福村870</t>
    <rPh sb="0" eb="3">
      <t>ミエグン</t>
    </rPh>
    <rPh sb="3" eb="6">
      <t>コモノチョウ</t>
    </rPh>
    <rPh sb="6" eb="8">
      <t>オオアザ</t>
    </rPh>
    <rPh sb="8" eb="10">
      <t>フクムラ</t>
    </rPh>
    <phoneticPr fontId="4"/>
  </si>
  <si>
    <t>514-0112</t>
    <phoneticPr fontId="4"/>
  </si>
  <si>
    <t>059-232-2341</t>
    <phoneticPr fontId="4"/>
  </si>
  <si>
    <t>059-232-9647</t>
    <phoneticPr fontId="4"/>
  </si>
  <si>
    <t>514-0116</t>
    <phoneticPr fontId="4"/>
  </si>
  <si>
    <t>納所町245</t>
    <rPh sb="0" eb="3">
      <t>５１４－００５１</t>
    </rPh>
    <phoneticPr fontId="4"/>
  </si>
  <si>
    <t>櫛形</t>
    <rPh sb="0" eb="2">
      <t>くしがた</t>
    </rPh>
    <phoneticPr fontId="4" type="Hiragana" alignment="distributed"/>
  </si>
  <si>
    <t>分部1211-1</t>
    <rPh sb="0" eb="2">
      <t>５１４－００７１</t>
    </rPh>
    <phoneticPr fontId="4"/>
  </si>
  <si>
    <t>雲出</t>
    <rPh sb="0" eb="2">
      <t>くもず</t>
    </rPh>
    <phoneticPr fontId="4" type="Hiragana" alignment="distributed"/>
  </si>
  <si>
    <t>雲出本郷町1164</t>
    <rPh sb="0" eb="5">
      <t>５１４－０３０４</t>
    </rPh>
    <phoneticPr fontId="4"/>
  </si>
  <si>
    <t>一身田大古曽355</t>
    <rPh sb="0" eb="6">
      <t>５１４－０１１３</t>
    </rPh>
    <phoneticPr fontId="4"/>
  </si>
  <si>
    <t>矢口</t>
    <rPh sb="0" eb="2">
      <t>やぐち</t>
    </rPh>
    <phoneticPr fontId="4" type="Hiragana" alignment="distributed"/>
  </si>
  <si>
    <t>059ｰ387-0338</t>
    <phoneticPr fontId="4"/>
  </si>
  <si>
    <t>517-8501</t>
    <phoneticPr fontId="4"/>
  </si>
  <si>
    <t>0599-25-8000</t>
    <phoneticPr fontId="4"/>
  </si>
  <si>
    <t>0599-25-8016</t>
    <phoneticPr fontId="4"/>
  </si>
  <si>
    <t>514-8507</t>
    <phoneticPr fontId="4"/>
  </si>
  <si>
    <t>059-231-9733</t>
    <phoneticPr fontId="4"/>
  </si>
  <si>
    <t>514-8507</t>
    <phoneticPr fontId="4"/>
  </si>
  <si>
    <t>〃</t>
    <phoneticPr fontId="4"/>
  </si>
  <si>
    <t>059-232-1211</t>
    <phoneticPr fontId="4"/>
  </si>
  <si>
    <t>514-8507</t>
    <phoneticPr fontId="4"/>
  </si>
  <si>
    <t>〃</t>
    <phoneticPr fontId="4"/>
  </si>
  <si>
    <t>059-232-1211</t>
    <phoneticPr fontId="4"/>
  </si>
  <si>
    <t>514-8507</t>
    <phoneticPr fontId="4"/>
  </si>
  <si>
    <t>059-232-1111</t>
    <phoneticPr fontId="4"/>
  </si>
  <si>
    <t>514-8507</t>
    <phoneticPr fontId="4"/>
  </si>
  <si>
    <t>059-232-1211</t>
    <phoneticPr fontId="4"/>
  </si>
  <si>
    <t>514-8507</t>
    <phoneticPr fontId="4"/>
  </si>
  <si>
    <t>〃</t>
    <phoneticPr fontId="4"/>
  </si>
  <si>
    <t>059-232-1211</t>
    <phoneticPr fontId="4"/>
  </si>
  <si>
    <t>514-8507</t>
    <phoneticPr fontId="4"/>
  </si>
  <si>
    <t>〃</t>
    <phoneticPr fontId="4"/>
  </si>
  <si>
    <t>059-232-1211</t>
    <phoneticPr fontId="4"/>
  </si>
  <si>
    <t>－</t>
    <phoneticPr fontId="4"/>
  </si>
  <si>
    <t>山　口　千代己</t>
    <rPh sb="0" eb="1">
      <t>ヤマ</t>
    </rPh>
    <rPh sb="2" eb="3">
      <t>クチ</t>
    </rPh>
    <rPh sb="4" eb="6">
      <t>チヨ</t>
    </rPh>
    <rPh sb="6" eb="7">
      <t>オノレ</t>
    </rPh>
    <phoneticPr fontId="4"/>
  </si>
  <si>
    <t>班　長</t>
    <rPh sb="0" eb="1">
      <t>ハン</t>
    </rPh>
    <rPh sb="2" eb="3">
      <t>チョウ</t>
    </rPh>
    <phoneticPr fontId="4"/>
  </si>
  <si>
    <t>総務・相談・情報班</t>
    <rPh sb="0" eb="2">
      <t>ソウム</t>
    </rPh>
    <rPh sb="3" eb="5">
      <t>ソウダン</t>
    </rPh>
    <rPh sb="6" eb="8">
      <t>ジョウホウ</t>
    </rPh>
    <rPh sb="8" eb="9">
      <t>ハン</t>
    </rPh>
    <phoneticPr fontId="4"/>
  </si>
  <si>
    <t>学校防災・危機管理班</t>
    <rPh sb="0" eb="2">
      <t>ガッコウ</t>
    </rPh>
    <rPh sb="2" eb="4">
      <t>ボウサイ</t>
    </rPh>
    <rPh sb="5" eb="7">
      <t>キキ</t>
    </rPh>
    <rPh sb="7" eb="9">
      <t>カンリ</t>
    </rPh>
    <rPh sb="9" eb="10">
      <t>ハン</t>
    </rPh>
    <phoneticPr fontId="4"/>
  </si>
  <si>
    <t>修学支援班</t>
    <rPh sb="0" eb="2">
      <t>シュウガク</t>
    </rPh>
    <rPh sb="2" eb="4">
      <t>シエン</t>
    </rPh>
    <rPh sb="4" eb="5">
      <t>ハン</t>
    </rPh>
    <phoneticPr fontId="4"/>
  </si>
  <si>
    <t>県立学校人事班</t>
    <rPh sb="0" eb="2">
      <t>ケンリツ</t>
    </rPh>
    <rPh sb="2" eb="4">
      <t>ガッコウ</t>
    </rPh>
    <rPh sb="4" eb="6">
      <t>ジンジ</t>
    </rPh>
    <rPh sb="6" eb="7">
      <t>ハン</t>
    </rPh>
    <phoneticPr fontId="4"/>
  </si>
  <si>
    <t>0597-22-0209</t>
    <phoneticPr fontId="4"/>
  </si>
  <si>
    <t>0597-22-0224</t>
    <phoneticPr fontId="4"/>
  </si>
  <si>
    <t>519-3811</t>
    <phoneticPr fontId="4"/>
  </si>
  <si>
    <t>519-3921</t>
    <phoneticPr fontId="4"/>
  </si>
  <si>
    <t>0597-27-2041</t>
    <phoneticPr fontId="4"/>
  </si>
  <si>
    <t>0597-47-0269</t>
    <phoneticPr fontId="4"/>
  </si>
  <si>
    <t>☆朝見</t>
    <rPh sb="1" eb="3">
      <t>あさみ</t>
    </rPh>
    <phoneticPr fontId="4" type="Hiragana" alignment="distributed"/>
  </si>
  <si>
    <t>福田　哲也</t>
    <rPh sb="0" eb="2">
      <t>フクタ</t>
    </rPh>
    <rPh sb="3" eb="5">
      <t>テツヤ</t>
    </rPh>
    <phoneticPr fontId="4"/>
  </si>
  <si>
    <t>葛井　和秋</t>
    <rPh sb="0" eb="2">
      <t>クズイ</t>
    </rPh>
    <rPh sb="3" eb="5">
      <t>カズアキ</t>
    </rPh>
    <phoneticPr fontId="4"/>
  </si>
  <si>
    <t>山本　哲司</t>
    <rPh sb="0" eb="2">
      <t>ヤマモト</t>
    </rPh>
    <rPh sb="3" eb="5">
      <t>テツジ</t>
    </rPh>
    <phoneticPr fontId="4"/>
  </si>
  <si>
    <t>竹内　茂夫</t>
    <rPh sb="0" eb="2">
      <t>タケウチ</t>
    </rPh>
    <rPh sb="3" eb="5">
      <t>シゲオ</t>
    </rPh>
    <phoneticPr fontId="4"/>
  </si>
  <si>
    <t>水野　宏美</t>
    <rPh sb="0" eb="2">
      <t>ミズノ</t>
    </rPh>
    <rPh sb="3" eb="5">
      <t>ヒロミ</t>
    </rPh>
    <phoneticPr fontId="4"/>
  </si>
  <si>
    <t>鏡　　仁治</t>
    <rPh sb="0" eb="1">
      <t>カガミ</t>
    </rPh>
    <rPh sb="3" eb="4">
      <t>ジン</t>
    </rPh>
    <rPh sb="4" eb="5">
      <t>チ</t>
    </rPh>
    <phoneticPr fontId="4"/>
  </si>
  <si>
    <t>中西　裕之</t>
    <rPh sb="0" eb="2">
      <t>ナカニシ</t>
    </rPh>
    <rPh sb="3" eb="5">
      <t>ヒロユキ</t>
    </rPh>
    <phoneticPr fontId="4"/>
  </si>
  <si>
    <t>度会郡度会町大野木1825</t>
    <rPh sb="0" eb="9">
      <t>516-2102</t>
    </rPh>
    <phoneticPr fontId="4"/>
  </si>
  <si>
    <t>熊野市有馬町530</t>
    <rPh sb="0" eb="6">
      <t>519-4325</t>
    </rPh>
    <phoneticPr fontId="4"/>
  </si>
  <si>
    <t>　(高等部)</t>
    <rPh sb="2" eb="4">
      <t>こうとう</t>
    </rPh>
    <rPh sb="4" eb="5">
      <t>ぶ</t>
    </rPh>
    <phoneticPr fontId="4" type="Hiragana" alignment="distributed"/>
  </si>
  <si>
    <t>熊野市木本町349-10</t>
    <rPh sb="3" eb="4">
      <t>キ</t>
    </rPh>
    <rPh sb="4" eb="6">
      <t>モトチョウ</t>
    </rPh>
    <phoneticPr fontId="4"/>
  </si>
  <si>
    <t>○おわせ分校</t>
    <rPh sb="4" eb="6">
      <t>ぶんこう</t>
    </rPh>
    <phoneticPr fontId="4" type="Hiragana" alignment="distributed"/>
  </si>
  <si>
    <t>玉城わかば
学園</t>
    <rPh sb="0" eb="2">
      <t>たまき</t>
    </rPh>
    <rPh sb="6" eb="8">
      <t>がくえん</t>
    </rPh>
    <phoneticPr fontId="4" type="Hiragana" alignment="distributed"/>
  </si>
  <si>
    <t>多気町森荘534-1</t>
    <rPh sb="3" eb="5">
      <t>５１９－２１６４</t>
    </rPh>
    <phoneticPr fontId="4"/>
  </si>
  <si>
    <t>大里窪田町1821</t>
    <rPh sb="0" eb="5">
      <t>５１４－０１２５</t>
    </rPh>
    <phoneticPr fontId="4"/>
  </si>
  <si>
    <t>多度青葉</t>
    <rPh sb="0" eb="2">
      <t>たど</t>
    </rPh>
    <rPh sb="2" eb="4">
      <t>あおば</t>
    </rPh>
    <phoneticPr fontId="4" type="Hiragana" alignment="distributed"/>
  </si>
  <si>
    <t>桑　名　市（本校27　分校1）</t>
    <rPh sb="0" eb="5">
      <t>クワナシ</t>
    </rPh>
    <rPh sb="6" eb="8">
      <t>ホンコウ</t>
    </rPh>
    <rPh sb="11" eb="13">
      <t>ブンコウ</t>
    </rPh>
    <phoneticPr fontId="4"/>
  </si>
  <si>
    <t>○悠分校</t>
    <rPh sb="1" eb="2">
      <t>はるか</t>
    </rPh>
    <rPh sb="2" eb="4">
      <t>ぶんこう</t>
    </rPh>
    <phoneticPr fontId="4" type="Hiragana" alignment="distributed"/>
  </si>
  <si>
    <t>白前　和良</t>
    <rPh sb="0" eb="1">
      <t>ハク</t>
    </rPh>
    <rPh sb="1" eb="2">
      <t>マエ</t>
    </rPh>
    <rPh sb="3" eb="5">
      <t>カズヨシ</t>
    </rPh>
    <phoneticPr fontId="4"/>
  </si>
  <si>
    <t>059-255-0722</t>
    <phoneticPr fontId="4"/>
  </si>
  <si>
    <t>515-2692</t>
    <phoneticPr fontId="4"/>
  </si>
  <si>
    <t>　　　　　　－</t>
    <phoneticPr fontId="4"/>
  </si>
  <si>
    <t>0598-51-7759</t>
    <phoneticPr fontId="4"/>
  </si>
  <si>
    <t>伊勢市中島二丁目13-4</t>
    <phoneticPr fontId="4"/>
  </si>
  <si>
    <t>0596-28-2438</t>
    <phoneticPr fontId="4"/>
  </si>
  <si>
    <t>大山田</t>
    <rPh sb="0" eb="3">
      <t>おおやまだ</t>
    </rPh>
    <phoneticPr fontId="4" type="Hiragana" alignment="distributed"/>
  </si>
  <si>
    <t>平田25</t>
    <rPh sb="0" eb="2">
      <t>ヒラタ</t>
    </rPh>
    <phoneticPr fontId="4"/>
  </si>
  <si>
    <t>mail@4nan.jp</t>
  </si>
  <si>
    <t>（Fax）</t>
    <phoneticPr fontId="4"/>
  </si>
  <si>
    <t>（e-mail）</t>
    <phoneticPr fontId="4"/>
  </si>
  <si>
    <t>shabun@pref.mie.jp</t>
    <phoneticPr fontId="4"/>
  </si>
  <si>
    <t>059-224-3322</t>
    <phoneticPr fontId="4"/>
  </si>
  <si>
    <t>059-224-2999</t>
    <phoneticPr fontId="4"/>
  </si>
  <si>
    <t>059-224-3328</t>
    <phoneticPr fontId="4"/>
  </si>
  <si>
    <t>（Fax）</t>
    <phoneticPr fontId="4"/>
  </si>
  <si>
    <t>059-226-3706</t>
    <phoneticPr fontId="4"/>
  </si>
  <si>
    <t>059-226-3512</t>
    <phoneticPr fontId="4"/>
  </si>
  <si>
    <t>059-226-3428</t>
    <phoneticPr fontId="4"/>
  </si>
  <si>
    <t>059-226-3516</t>
    <phoneticPr fontId="4"/>
  </si>
  <si>
    <t>059-226-3514</t>
    <phoneticPr fontId="4"/>
  </si>
  <si>
    <t>中道　公子</t>
    <rPh sb="0" eb="2">
      <t>ナカミチ</t>
    </rPh>
    <rPh sb="3" eb="5">
      <t>キミコ</t>
    </rPh>
    <phoneticPr fontId="4"/>
  </si>
  <si>
    <t>0596-28-2721</t>
    <phoneticPr fontId="4"/>
  </si>
  <si>
    <t>516-0075</t>
    <phoneticPr fontId="4"/>
  </si>
  <si>
    <t>0596-25-8386</t>
    <phoneticPr fontId="4"/>
  </si>
  <si>
    <t>0596-28-2185</t>
    <phoneticPr fontId="4"/>
  </si>
  <si>
    <t>0596-36-4666</t>
    <phoneticPr fontId="4"/>
  </si>
  <si>
    <t>0596-36-7181</t>
    <phoneticPr fontId="4"/>
  </si>
  <si>
    <t>516-0001</t>
    <phoneticPr fontId="4"/>
  </si>
  <si>
    <t>0596-36-4564</t>
    <phoneticPr fontId="4"/>
  </si>
  <si>
    <t>0596-36-7182</t>
    <phoneticPr fontId="4"/>
  </si>
  <si>
    <t>田端　正勝</t>
    <rPh sb="0" eb="2">
      <t>タバタ</t>
    </rPh>
    <rPh sb="3" eb="5">
      <t>マサカツ</t>
    </rPh>
    <phoneticPr fontId="4"/>
  </si>
  <si>
    <t xml:space="preserve"> </t>
    <phoneticPr fontId="4"/>
  </si>
  <si>
    <t>松阪市中央町468</t>
    <rPh sb="3" eb="5">
      <t>チュウオウ</t>
    </rPh>
    <rPh sb="5" eb="6">
      <t>マチ</t>
    </rPh>
    <phoneticPr fontId="4"/>
  </si>
  <si>
    <t>９　教 育 関 係 団 体</t>
    <rPh sb="2" eb="5">
      <t>キョウイク</t>
    </rPh>
    <rPh sb="6" eb="9">
      <t>カンケイ</t>
    </rPh>
    <rPh sb="10" eb="13">
      <t>ダンタイ</t>
    </rPh>
    <phoneticPr fontId="4"/>
  </si>
  <si>
    <t>育生町尾川41</t>
    <rPh sb="0" eb="5">
      <t>５１９－４４４７</t>
    </rPh>
    <phoneticPr fontId="4"/>
  </si>
  <si>
    <t>津田大山田</t>
    <rPh sb="0" eb="5">
      <t>つだおおやまだ</t>
    </rPh>
    <phoneticPr fontId="4" type="Hiragana" alignment="distributed"/>
  </si>
  <si>
    <t>＜三重県教育委員会と環境生活部との共管＞</t>
    <rPh sb="1" eb="3">
      <t>ミエ</t>
    </rPh>
    <rPh sb="3" eb="4">
      <t>ケン</t>
    </rPh>
    <rPh sb="4" eb="6">
      <t>キョウイク</t>
    </rPh>
    <rPh sb="6" eb="8">
      <t>イイン</t>
    </rPh>
    <rPh sb="8" eb="9">
      <t>カイ</t>
    </rPh>
    <rPh sb="10" eb="12">
      <t>カンキョウ</t>
    </rPh>
    <rPh sb="12" eb="14">
      <t>セイカツ</t>
    </rPh>
    <rPh sb="14" eb="15">
      <t>ブ</t>
    </rPh>
    <rPh sb="17" eb="19">
      <t>キョウカン</t>
    </rPh>
    <phoneticPr fontId="4"/>
  </si>
  <si>
    <t>調査研究１課</t>
    <rPh sb="5" eb="6">
      <t>カ</t>
    </rPh>
    <phoneticPr fontId="4"/>
  </si>
  <si>
    <t>上村安生</t>
    <rPh sb="0" eb="2">
      <t>ウエムラ</t>
    </rPh>
    <rPh sb="2" eb="4">
      <t>ヤスオ</t>
    </rPh>
    <phoneticPr fontId="4"/>
  </si>
  <si>
    <t>田中久生</t>
    <rPh sb="0" eb="2">
      <t>タナカ</t>
    </rPh>
    <rPh sb="2" eb="4">
      <t>ヒサオ</t>
    </rPh>
    <phoneticPr fontId="4"/>
  </si>
  <si>
    <t>森川常厚</t>
    <rPh sb="0" eb="2">
      <t>モリカワ</t>
    </rPh>
    <rPh sb="2" eb="3">
      <t>ツネ</t>
    </rPh>
    <rPh sb="3" eb="4">
      <t>アツ</t>
    </rPh>
    <phoneticPr fontId="4"/>
  </si>
  <si>
    <t>059-383-3011</t>
  </si>
  <si>
    <t>059-383-1158</t>
  </si>
  <si>
    <t>519-0116</t>
  </si>
  <si>
    <t>0595-83-4567</t>
  </si>
  <si>
    <t>第二さくら</t>
    <rPh sb="0" eb="2">
      <t>だいに</t>
    </rPh>
    <phoneticPr fontId="4" type="Hiragana" alignment="distributed"/>
  </si>
  <si>
    <t>木本町349-10</t>
    <rPh sb="0" eb="3">
      <t>５１９－４３２３</t>
    </rPh>
    <phoneticPr fontId="4"/>
  </si>
  <si>
    <t>人権教育監</t>
    <rPh sb="0" eb="2">
      <t>ジンケン</t>
    </rPh>
    <rPh sb="2" eb="4">
      <t>キョウイク</t>
    </rPh>
    <rPh sb="4" eb="5">
      <t>タントウカン</t>
    </rPh>
    <phoneticPr fontId="4"/>
  </si>
  <si>
    <t>人権教育課</t>
    <rPh sb="4" eb="5">
      <t>カ</t>
    </rPh>
    <phoneticPr fontId="4"/>
  </si>
  <si>
    <t>保健体育課</t>
    <rPh sb="0" eb="2">
      <t>ホケン</t>
    </rPh>
    <rPh sb="2" eb="4">
      <t>タイイク</t>
    </rPh>
    <rPh sb="4" eb="5">
      <t>カ</t>
    </rPh>
    <phoneticPr fontId="4"/>
  </si>
  <si>
    <t>名張市つつじが丘北
　　　　　三番町7</t>
    <phoneticPr fontId="4"/>
  </si>
  <si>
    <t>0595-68-3451</t>
    <phoneticPr fontId="4"/>
  </si>
  <si>
    <t>059-224-2994</t>
    <phoneticPr fontId="4"/>
  </si>
  <si>
    <t>　　　　　　　　　　　　　　　　　　　　　　　　　　　　　　　　　　　　　　　　</t>
    <phoneticPr fontId="4"/>
  </si>
  <si>
    <t>059-224-2955</t>
    <phoneticPr fontId="4"/>
  </si>
  <si>
    <t>059-224-2954</t>
    <phoneticPr fontId="4"/>
  </si>
  <si>
    <t>kyocho@pref.mie.jp</t>
    <phoneticPr fontId="4"/>
  </si>
  <si>
    <t>（Fax）</t>
    <phoneticPr fontId="4"/>
  </si>
  <si>
    <t>059-224-3023</t>
    <phoneticPr fontId="4"/>
  </si>
  <si>
    <t>（e-mail）</t>
    <phoneticPr fontId="4"/>
  </si>
  <si>
    <t>多賀　晴美</t>
    <rPh sb="0" eb="2">
      <t>タガ</t>
    </rPh>
    <rPh sb="3" eb="5">
      <t>ハルミ</t>
    </rPh>
    <phoneticPr fontId="4"/>
  </si>
  <si>
    <t>飛鳥</t>
    <rPh sb="0" eb="2">
      <t>あすか</t>
    </rPh>
    <phoneticPr fontId="4" type="Hiragana" alignment="distributed"/>
  </si>
  <si>
    <t>飛鳥町小阪499</t>
    <rPh sb="0" eb="5">
      <t>５１９－４５６３</t>
    </rPh>
    <phoneticPr fontId="4"/>
  </si>
  <si>
    <t>第五</t>
    <rPh sb="0" eb="2">
      <t>だいご</t>
    </rPh>
    <phoneticPr fontId="4" type="Hiragana" alignment="distributed"/>
  </si>
  <si>
    <t>久保町276</t>
    <rPh sb="0" eb="3">
      <t>５１５－００４４</t>
    </rPh>
    <phoneticPr fontId="4"/>
  </si>
  <si>
    <t>学法津田学園</t>
    <rPh sb="0" eb="6">
      <t>がくほうつだがくえん</t>
    </rPh>
    <phoneticPr fontId="4" type="Hiragana" alignment="distributed"/>
  </si>
  <si>
    <t>高倉山</t>
    <rPh sb="0" eb="3">
      <t>たかくらやま</t>
    </rPh>
    <phoneticPr fontId="4" type="Hiragana" alignment="distributed"/>
  </si>
  <si>
    <t>鈴　鹿　市（本校30）</t>
    <rPh sb="0" eb="5">
      <t>スズカシ</t>
    </rPh>
    <rPh sb="6" eb="8">
      <t>ホンコウ</t>
    </rPh>
    <phoneticPr fontId="4"/>
  </si>
  <si>
    <t>国府</t>
    <rPh sb="0" eb="2">
      <t>こう</t>
    </rPh>
    <phoneticPr fontId="4" type="Hiragana" alignment="distributed"/>
  </si>
  <si>
    <t>岩井　美順</t>
    <rPh sb="0" eb="2">
      <t>イワイ</t>
    </rPh>
    <rPh sb="3" eb="4">
      <t>ミ</t>
    </rPh>
    <rPh sb="4" eb="5">
      <t>ジュン</t>
    </rPh>
    <phoneticPr fontId="4"/>
  </si>
  <si>
    <t>野登</t>
    <rPh sb="0" eb="2">
      <t>ののぼり</t>
    </rPh>
    <phoneticPr fontId="4" type="Hiragana" alignment="distributed"/>
  </si>
  <si>
    <t>野呂　一彦</t>
    <rPh sb="0" eb="2">
      <t>ノロ</t>
    </rPh>
    <rPh sb="3" eb="5">
      <t>カズヒコ</t>
    </rPh>
    <phoneticPr fontId="4"/>
  </si>
  <si>
    <t>一志町高野2609</t>
    <rPh sb="0" eb="5">
      <t>５１５－２５０４</t>
    </rPh>
    <phoneticPr fontId="4"/>
  </si>
  <si>
    <t>白山町川口471-6</t>
    <rPh sb="0" eb="5">
      <t>５１５－２６０３</t>
    </rPh>
    <phoneticPr fontId="4"/>
  </si>
  <si>
    <t>（組合立学校を含む）</t>
    <rPh sb="1" eb="3">
      <t>クミアイ</t>
    </rPh>
    <rPh sb="3" eb="4">
      <t>リツ</t>
    </rPh>
    <rPh sb="4" eb="6">
      <t>ガッコウ</t>
    </rPh>
    <rPh sb="7" eb="8">
      <t>フク</t>
    </rPh>
    <phoneticPr fontId="4"/>
  </si>
  <si>
    <t>学生数</t>
    <rPh sb="0" eb="3">
      <t>ガクセイスウ</t>
    </rPh>
    <phoneticPr fontId="4"/>
  </si>
  <si>
    <t>藤本　孝徳</t>
    <rPh sb="3" eb="5">
      <t>タカノリ</t>
    </rPh>
    <phoneticPr fontId="4"/>
  </si>
  <si>
    <t>中村　豊樹</t>
    <rPh sb="0" eb="2">
      <t>ナカムラ</t>
    </rPh>
    <rPh sb="3" eb="5">
      <t>トヨキ</t>
    </rPh>
    <phoneticPr fontId="4"/>
  </si>
  <si>
    <t>藤井　光照</t>
    <rPh sb="0" eb="2">
      <t>フジイ</t>
    </rPh>
    <rPh sb="3" eb="5">
      <t>ミツテル</t>
    </rPh>
    <phoneticPr fontId="4"/>
  </si>
  <si>
    <t>伊藤　和仁</t>
    <rPh sb="0" eb="2">
      <t>イトウ</t>
    </rPh>
    <rPh sb="3" eb="4">
      <t>ワ</t>
    </rPh>
    <rPh sb="4" eb="5">
      <t>ジン</t>
    </rPh>
    <phoneticPr fontId="4"/>
  </si>
  <si>
    <t>多気町片野2254</t>
    <rPh sb="0" eb="3">
      <t>タキチョウ</t>
    </rPh>
    <rPh sb="3" eb="5">
      <t>カタノ</t>
    </rPh>
    <phoneticPr fontId="4"/>
  </si>
  <si>
    <t>大台町茂原643-8</t>
    <rPh sb="0" eb="2">
      <t>オオダイ</t>
    </rPh>
    <rPh sb="2" eb="3">
      <t>チョウ</t>
    </rPh>
    <rPh sb="3" eb="5">
      <t>モバラ</t>
    </rPh>
    <phoneticPr fontId="4"/>
  </si>
  <si>
    <t>中川</t>
    <rPh sb="0" eb="2">
      <t>なかがわ</t>
    </rPh>
    <phoneticPr fontId="4" type="Hiragana" alignment="distributed"/>
  </si>
  <si>
    <t>豊田</t>
    <rPh sb="0" eb="2">
      <t>とよだ</t>
    </rPh>
    <phoneticPr fontId="4" type="Hiragana" alignment="distributed"/>
  </si>
  <si>
    <t>南</t>
    <rPh sb="0" eb="1">
      <t>みなみ</t>
    </rPh>
    <phoneticPr fontId="4" type="Hiragana" alignment="distributed"/>
  </si>
  <si>
    <t>北</t>
    <rPh sb="0" eb="1">
      <t>きた</t>
    </rPh>
    <phoneticPr fontId="4" type="Hiragana" alignment="distributed"/>
  </si>
  <si>
    <t>河芸町上野2010</t>
    <rPh sb="0" eb="5">
      <t>５１０－０３０４</t>
    </rPh>
    <phoneticPr fontId="4"/>
  </si>
  <si>
    <t>芸濃</t>
    <rPh sb="0" eb="2">
      <t>げいのう</t>
    </rPh>
    <phoneticPr fontId="4" type="Hiragana" alignment="distributed"/>
  </si>
  <si>
    <t>度会町</t>
  </si>
  <si>
    <t>516-2195</t>
  </si>
  <si>
    <t>0596-62-2422</t>
  </si>
  <si>
    <t>0596-62-1647</t>
  </si>
  <si>
    <t>059-224-2947</t>
    <phoneticPr fontId="4"/>
  </si>
  <si>
    <t>（Fax）</t>
    <phoneticPr fontId="4"/>
  </si>
  <si>
    <t>（e-mail）</t>
    <phoneticPr fontId="4"/>
  </si>
  <si>
    <t>shienkyo@pref.mie.jp</t>
    <phoneticPr fontId="4"/>
  </si>
  <si>
    <t>059-224-2961</t>
    <phoneticPr fontId="4"/>
  </si>
  <si>
    <t>（Fax）</t>
    <phoneticPr fontId="4"/>
  </si>
  <si>
    <t>059-224-3023</t>
    <phoneticPr fontId="4"/>
  </si>
  <si>
    <t>seishi@pref.mie.jp</t>
    <phoneticPr fontId="4"/>
  </si>
  <si>
    <t>059-224-2332</t>
    <phoneticPr fontId="4"/>
  </si>
  <si>
    <t>059-224-2732</t>
    <phoneticPr fontId="4"/>
  </si>
  <si>
    <t>（Fax）</t>
    <phoneticPr fontId="4"/>
  </si>
  <si>
    <t>059-224-2732</t>
    <phoneticPr fontId="4"/>
  </si>
  <si>
    <t>059-224-2745</t>
    <phoneticPr fontId="4"/>
  </si>
  <si>
    <t>059-224-2744</t>
    <phoneticPr fontId="4"/>
  </si>
  <si>
    <t>059-233-5520</t>
    <phoneticPr fontId="4"/>
  </si>
  <si>
    <t>Fax 059-233-5523)</t>
    <phoneticPr fontId="4"/>
  </si>
  <si>
    <t>（Fax）</t>
    <phoneticPr fontId="4"/>
  </si>
  <si>
    <t>（e-mail）</t>
    <phoneticPr fontId="4"/>
  </si>
  <si>
    <t>hotai@pref.mie.jp</t>
    <phoneticPr fontId="4"/>
  </si>
  <si>
    <t>059-224-2973</t>
    <phoneticPr fontId="4"/>
  </si>
  <si>
    <t>059-224-2969</t>
    <phoneticPr fontId="4"/>
  </si>
  <si>
    <t>四日市市西松本町15-10</t>
    <phoneticPr fontId="4"/>
  </si>
  <si>
    <t>059-353-4840</t>
    <phoneticPr fontId="4"/>
  </si>
  <si>
    <t>059-353-4847</t>
    <phoneticPr fontId="4"/>
  </si>
  <si>
    <t>四日市市松本三丁目1-37</t>
    <phoneticPr fontId="4"/>
  </si>
  <si>
    <t>059-351-0612</t>
    <phoneticPr fontId="4"/>
  </si>
  <si>
    <t>059-351-0634</t>
    <phoneticPr fontId="4"/>
  </si>
  <si>
    <t>0598-82-3791</t>
    <phoneticPr fontId="4"/>
  </si>
  <si>
    <t>odai-kyo@odaitown.jp</t>
    <phoneticPr fontId="4" type="Hiragana" alignment="center"/>
  </si>
  <si>
    <t>0596-22-7875</t>
    <phoneticPr fontId="4" type="Hiragana" alignment="center"/>
  </si>
  <si>
    <t xml:space="preserve">kyo-soumu@city.ise.mie.jp
</t>
    <phoneticPr fontId="4" type="Hiragana" alignment="center"/>
  </si>
  <si>
    <t>516-1492</t>
    <phoneticPr fontId="4" type="Hiragana" alignment="center"/>
  </si>
  <si>
    <t>0596-77-0002</t>
    <phoneticPr fontId="4" type="Hiragana" alignment="center"/>
  </si>
  <si>
    <t>0596-76-1660</t>
    <phoneticPr fontId="4" type="Hiragana" alignment="center"/>
  </si>
  <si>
    <t>519-3111</t>
    <phoneticPr fontId="4" type="Hiragana" alignment="center"/>
  </si>
  <si>
    <t>0598-72-4040</t>
    <phoneticPr fontId="4"/>
  </si>
  <si>
    <t>0598-72-2470</t>
    <phoneticPr fontId="4"/>
  </si>
  <si>
    <t>kyoi@town.watarai.lg.jp</t>
    <phoneticPr fontId="4" type="Hiragana" alignment="center"/>
  </si>
  <si>
    <t>517-0592</t>
    <phoneticPr fontId="4" type="Hiragana" alignment="center"/>
  </si>
  <si>
    <t>0599-44-0315</t>
    <phoneticPr fontId="4" type="Hiragana" alignment="center"/>
  </si>
  <si>
    <t>0599-44-5263</t>
    <phoneticPr fontId="4" type="Hiragana" alignment="center"/>
  </si>
  <si>
    <t>518-1422</t>
    <phoneticPr fontId="4" type="Hiragana" alignment="center"/>
  </si>
  <si>
    <t>0595-47-1280　0595-22-9675</t>
    <phoneticPr fontId="4"/>
  </si>
  <si>
    <t>0595-47-1281</t>
    <phoneticPr fontId="4"/>
  </si>
  <si>
    <t>518-0492</t>
    <phoneticPr fontId="4"/>
  </si>
  <si>
    <t>0595-63-7849</t>
    <phoneticPr fontId="4"/>
  </si>
  <si>
    <t>0595-63-9848</t>
    <phoneticPr fontId="4"/>
  </si>
  <si>
    <t>伊勢市御薗町王中島船原23</t>
    <rPh sb="0" eb="3">
      <t>イセシ</t>
    </rPh>
    <rPh sb="5" eb="6">
      <t>マチ</t>
    </rPh>
    <phoneticPr fontId="4"/>
  </si>
  <si>
    <t>上野丸之内78</t>
    <rPh sb="0" eb="2">
      <t>ウエノ</t>
    </rPh>
    <rPh sb="2" eb="5">
      <t>５１８－０８７３</t>
    </rPh>
    <phoneticPr fontId="4"/>
  </si>
  <si>
    <t>今西　好美</t>
    <rPh sb="0" eb="2">
      <t>イマニシ</t>
    </rPh>
    <rPh sb="3" eb="5">
      <t>ヨシミ</t>
    </rPh>
    <phoneticPr fontId="4"/>
  </si>
  <si>
    <t>伊藤　昌裕</t>
    <rPh sb="0" eb="2">
      <t>イトウ</t>
    </rPh>
    <rPh sb="3" eb="4">
      <t>マサ</t>
    </rPh>
    <rPh sb="4" eb="5">
      <t>ヒロシ</t>
    </rPh>
    <phoneticPr fontId="4"/>
  </si>
  <si>
    <t>059-382-7617</t>
    <phoneticPr fontId="4" type="Hiragana" alignment="center"/>
  </si>
  <si>
    <t>059-383-7878</t>
    <phoneticPr fontId="4" type="Hiragana" alignment="center"/>
  </si>
  <si>
    <t>前　田　光　久</t>
    <rPh sb="0" eb="1">
      <t>マエ</t>
    </rPh>
    <rPh sb="2" eb="3">
      <t>タ</t>
    </rPh>
    <rPh sb="4" eb="5">
      <t>ヒカリ</t>
    </rPh>
    <rPh sb="6" eb="7">
      <t>ヒサシ</t>
    </rPh>
    <phoneticPr fontId="4"/>
  </si>
  <si>
    <t>柏　木　康　惠</t>
    <rPh sb="0" eb="1">
      <t>カシワ</t>
    </rPh>
    <rPh sb="2" eb="3">
      <t>キ</t>
    </rPh>
    <rPh sb="4" eb="5">
      <t>ヤスシ</t>
    </rPh>
    <rPh sb="6" eb="7">
      <t>メグミ</t>
    </rPh>
    <phoneticPr fontId="4"/>
  </si>
  <si>
    <t>059-224-2989</t>
    <phoneticPr fontId="4"/>
  </si>
  <si>
    <t>059-224-2953</t>
    <phoneticPr fontId="4"/>
  </si>
  <si>
    <t>059-224-2959</t>
    <phoneticPr fontId="4"/>
  </si>
  <si>
    <t>（Fax）</t>
    <phoneticPr fontId="4"/>
  </si>
  <si>
    <t>（e-mail）</t>
    <phoneticPr fontId="4"/>
  </si>
  <si>
    <t>fukukyu@pref.mie.jp</t>
    <phoneticPr fontId="4"/>
  </si>
  <si>
    <t>059-224-2950</t>
    <phoneticPr fontId="4"/>
  </si>
  <si>
    <t>059-224-2952</t>
    <phoneticPr fontId="4"/>
  </si>
  <si>
    <t>059-224-2939</t>
    <phoneticPr fontId="4"/>
  </si>
  <si>
    <t>0596-23-1398</t>
  </si>
  <si>
    <t>0596-23-9808</t>
  </si>
  <si>
    <t>518-0192</t>
  </si>
  <si>
    <t>0595-38-1201</t>
  </si>
  <si>
    <t>0595-36-2619</t>
  </si>
  <si>
    <t>鎌田</t>
    <rPh sb="0" eb="2">
      <t>かまた</t>
    </rPh>
    <phoneticPr fontId="4" type="Hiragana" alignment="distributed"/>
  </si>
  <si>
    <t>鎌田町656</t>
    <rPh sb="0" eb="3">
      <t>５１５－０００５</t>
    </rPh>
    <phoneticPr fontId="4"/>
  </si>
  <si>
    <t>郵便番号</t>
    <phoneticPr fontId="4"/>
  </si>
  <si>
    <t>高茶屋四丁目44-1</t>
    <rPh sb="0" eb="3">
      <t>タカジャヤ</t>
    </rPh>
    <rPh sb="3" eb="4">
      <t>４</t>
    </rPh>
    <rPh sb="4" eb="6">
      <t>チョウメ</t>
    </rPh>
    <phoneticPr fontId="4"/>
  </si>
  <si>
    <t>0596-24-7642</t>
  </si>
  <si>
    <t>hisead@hise.mie-c.ed.jp</t>
  </si>
  <si>
    <t>516-0017</t>
  </si>
  <si>
    <t>0596-23-2234</t>
  </si>
  <si>
    <t>0596-23-2236</t>
  </si>
  <si>
    <t>0596-22-1101</t>
  </si>
  <si>
    <t>0596-22-4624</t>
  </si>
  <si>
    <t>519-0501</t>
  </si>
  <si>
    <t>0596-37-4125</t>
  </si>
  <si>
    <t>0596-37-4127</t>
  </si>
  <si>
    <t>hakenoad@hakeno.mie-c.ed.jp</t>
  </si>
  <si>
    <t>516-0109</t>
  </si>
  <si>
    <t>0599-66-0034</t>
  </si>
  <si>
    <t>0599-66-1618</t>
  </si>
  <si>
    <t>hnansead@hnanse.mie-c.ed.jp</t>
  </si>
  <si>
    <t>516-2102</t>
  </si>
  <si>
    <t>0596-62-1128</t>
  </si>
  <si>
    <t>0596-62-1141</t>
  </si>
  <si>
    <t>517-0021</t>
  </si>
  <si>
    <t>0599-25-2935</t>
  </si>
  <si>
    <t>和具</t>
    <rPh sb="0" eb="2">
      <t>わぐ</t>
    </rPh>
    <phoneticPr fontId="4" type="Hiragana" alignment="distributed"/>
  </si>
  <si>
    <t>志摩町和具303</t>
    <rPh sb="3" eb="5">
      <t>５１７－０７０３</t>
    </rPh>
    <phoneticPr fontId="4"/>
  </si>
  <si>
    <t>越賀</t>
    <rPh sb="0" eb="2">
      <t>こしか</t>
    </rPh>
    <phoneticPr fontId="4" type="Hiragana" alignment="distributed"/>
  </si>
  <si>
    <t>４　市町教育委員会</t>
    <rPh sb="2" eb="3">
      <t>シチョウセン</t>
    </rPh>
    <rPh sb="3" eb="4">
      <t>チョウ</t>
    </rPh>
    <rPh sb="4" eb="6">
      <t>キョウイク</t>
    </rPh>
    <rPh sb="6" eb="9">
      <t>イインカイ</t>
    </rPh>
    <phoneticPr fontId="4"/>
  </si>
  <si>
    <t>市町教育委員会………………………………………………………………………………………………</t>
    <rPh sb="0" eb="2">
      <t>シチョウ</t>
    </rPh>
    <rPh sb="2" eb="4">
      <t>キョウイク</t>
    </rPh>
    <rPh sb="4" eb="7">
      <t>イインカイ</t>
    </rPh>
    <phoneticPr fontId="4"/>
  </si>
  <si>
    <t>殿町1508-1</t>
    <rPh sb="0" eb="2">
      <t>５１５－００７３</t>
    </rPh>
    <phoneticPr fontId="4"/>
  </si>
  <si>
    <t>庄町737</t>
    <rPh sb="0" eb="1">
      <t>ショウ</t>
    </rPh>
    <rPh sb="1" eb="2">
      <t>マチ</t>
    </rPh>
    <phoneticPr fontId="4"/>
  </si>
  <si>
    <t>大石</t>
    <rPh sb="0" eb="2">
      <t>おいし</t>
    </rPh>
    <phoneticPr fontId="4" type="Hiragana" alignment="distributed"/>
  </si>
  <si>
    <t>大石町64-1</t>
    <rPh sb="0" eb="3">
      <t>５１５－１２０５</t>
    </rPh>
    <phoneticPr fontId="4"/>
  </si>
  <si>
    <t>somu@edu.city.inabe.mie.jp</t>
    <phoneticPr fontId="4" type="Hiragana" alignment="center"/>
  </si>
  <si>
    <t>059-354-8236</t>
    <phoneticPr fontId="4" type="Hiragana" alignment="center"/>
  </si>
  <si>
    <t>059-354-8308</t>
    <phoneticPr fontId="4" type="Hiragana" alignment="center"/>
  </si>
  <si>
    <t>高茶屋三丁目1-1</t>
    <rPh sb="0" eb="1">
      <t>タカ</t>
    </rPh>
    <rPh sb="1" eb="2">
      <t>チャ</t>
    </rPh>
    <rPh sb="2" eb="3">
      <t>ヤ</t>
    </rPh>
    <rPh sb="3" eb="4">
      <t>３</t>
    </rPh>
    <rPh sb="4" eb="6">
      <t>チョウメ</t>
    </rPh>
    <phoneticPr fontId="4"/>
  </si>
  <si>
    <t>西高倉3146</t>
    <rPh sb="0" eb="3">
      <t>５１８－００２５</t>
    </rPh>
    <phoneticPr fontId="4"/>
  </si>
  <si>
    <t>関町木崎1416</t>
    <rPh sb="0" eb="2">
      <t>セキマチ</t>
    </rPh>
    <rPh sb="2" eb="4">
      <t>キサキ</t>
    </rPh>
    <phoneticPr fontId="4"/>
  </si>
  <si>
    <t>敬和</t>
    <rPh sb="0" eb="2">
      <t>けいわ</t>
    </rPh>
    <phoneticPr fontId="4" type="Hiragana" alignment="distributed"/>
  </si>
  <si>
    <t>沖265</t>
    <rPh sb="0" eb="1">
      <t>５１８－０１０３</t>
    </rPh>
    <phoneticPr fontId="4"/>
  </si>
  <si>
    <t>比自岐512</t>
    <rPh sb="0" eb="3">
      <t>５１８－０１０５</t>
    </rPh>
    <phoneticPr fontId="4"/>
  </si>
  <si>
    <t>桃園</t>
    <rPh sb="0" eb="2">
      <t>ももぞの</t>
    </rPh>
    <phoneticPr fontId="4" type="Hiragana" alignment="distributed"/>
  </si>
  <si>
    <t>新家町873-1</t>
    <rPh sb="0" eb="3">
      <t>５１４－１１１６</t>
    </rPh>
    <phoneticPr fontId="4"/>
  </si>
  <si>
    <t>明</t>
    <rPh sb="0" eb="1">
      <t>あきら</t>
    </rPh>
    <phoneticPr fontId="4" type="Hiragana" alignment="distributed"/>
  </si>
  <si>
    <t>四日市市日永東三丁目4-63</t>
    <rPh sb="0" eb="4">
      <t>ヨッカイチシ</t>
    </rPh>
    <rPh sb="4" eb="7">
      <t>510-0886</t>
    </rPh>
    <rPh sb="7" eb="8">
      <t>3</t>
    </rPh>
    <rPh sb="8" eb="10">
      <t>チョウメ</t>
    </rPh>
    <phoneticPr fontId="4"/>
  </si>
  <si>
    <t>阿坂</t>
    <rPh sb="0" eb="2">
      <t>あざか</t>
    </rPh>
    <phoneticPr fontId="4" type="Hiragana" alignment="distributed"/>
  </si>
  <si>
    <t>一色町219</t>
    <rPh sb="0" eb="3">
      <t>５１４－００５７</t>
    </rPh>
    <phoneticPr fontId="4"/>
  </si>
  <si>
    <t>一身田中野880-1</t>
    <rPh sb="0" eb="5">
      <t>５１４－０１１１</t>
    </rPh>
    <phoneticPr fontId="4"/>
  </si>
  <si>
    <t>戸木町2337</t>
    <rPh sb="0" eb="3">
      <t>５１４－１１３８</t>
    </rPh>
    <phoneticPr fontId="4"/>
  </si>
  <si>
    <t>中津　和子</t>
    <rPh sb="0" eb="2">
      <t>ナカツ</t>
    </rPh>
    <rPh sb="3" eb="5">
      <t>カズコ</t>
    </rPh>
    <phoneticPr fontId="4"/>
  </si>
  <si>
    <t>上村　裕子</t>
    <rPh sb="0" eb="2">
      <t>ウエムラ</t>
    </rPh>
    <rPh sb="3" eb="5">
      <t>ユウコ</t>
    </rPh>
    <phoneticPr fontId="4"/>
  </si>
  <si>
    <t xml:space="preserve">smidorad@smidor.mie-c.ed.jp </t>
  </si>
  <si>
    <t>514-1252</t>
  </si>
  <si>
    <t>059-252-1221</t>
  </si>
  <si>
    <t>059-252-1225</t>
  </si>
  <si>
    <t>sinabaad@sinaba.mie-c.ed.jp</t>
  </si>
  <si>
    <t>518-0616</t>
  </si>
  <si>
    <t>0595-67-1050</t>
  </si>
  <si>
    <t>0595-65-9995</t>
  </si>
  <si>
    <t>519-0427</t>
  </si>
  <si>
    <t>0596-58-2716</t>
  </si>
  <si>
    <t>0596-58-2918</t>
  </si>
  <si>
    <t>stamak01@stamak.mie-c.ed.jp</t>
  </si>
  <si>
    <t>510-0943</t>
  </si>
  <si>
    <t>059-322-2558</t>
  </si>
  <si>
    <t>059-322-2559</t>
  </si>
  <si>
    <t>snisihad@snisih.mie-c.ed.jp</t>
  </si>
  <si>
    <t>512-1203</t>
  </si>
  <si>
    <t>059-327-0541</t>
  </si>
  <si>
    <t>059-327-0543</t>
  </si>
  <si>
    <t>0596-62-0001</t>
  </si>
  <si>
    <t>0596-62-0002</t>
  </si>
  <si>
    <t>swatarad@swatar.mie-c.ed.jp</t>
  </si>
  <si>
    <t>0597-89-2623</t>
  </si>
  <si>
    <t>　　国際交流
　　センター</t>
    <rPh sb="2" eb="4">
      <t>コクサイ</t>
    </rPh>
    <rPh sb="4" eb="6">
      <t>コウリュウ</t>
    </rPh>
    <phoneticPr fontId="4"/>
  </si>
  <si>
    <t>富田文化</t>
    <rPh sb="0" eb="4">
      <t>とみだぶんか</t>
    </rPh>
    <phoneticPr fontId="4" type="Hiragana" alignment="distributed"/>
  </si>
  <si>
    <t>吉﨑　美穂</t>
    <rPh sb="0" eb="1">
      <t>キチ</t>
    </rPh>
    <rPh sb="1" eb="2">
      <t>キ</t>
    </rPh>
    <rPh sb="3" eb="5">
      <t>ミホ</t>
    </rPh>
    <phoneticPr fontId="4"/>
  </si>
  <si>
    <t>星　　惠</t>
    <rPh sb="0" eb="1">
      <t>ホシ</t>
    </rPh>
    <rPh sb="3" eb="4">
      <t>メグミ</t>
    </rPh>
    <phoneticPr fontId="4"/>
  </si>
  <si>
    <t>四日市市富田四丁目1-43</t>
    <rPh sb="0" eb="4">
      <t>ヨッカイチシ</t>
    </rPh>
    <rPh sb="4" eb="6">
      <t>トミタ</t>
    </rPh>
    <rPh sb="6" eb="7">
      <t>4</t>
    </rPh>
    <rPh sb="7" eb="9">
      <t>チョウメ</t>
    </rPh>
    <phoneticPr fontId="4"/>
  </si>
  <si>
    <t>四日市南</t>
    <rPh sb="0" eb="4">
      <t>よっかいちみなみ</t>
    </rPh>
    <phoneticPr fontId="4" type="Hiragana" alignment="distributed"/>
  </si>
  <si>
    <t>四日市西</t>
    <rPh sb="0" eb="4">
      <t>よっかいちにし</t>
    </rPh>
    <phoneticPr fontId="4" type="Hiragana" alignment="distributed"/>
  </si>
  <si>
    <t>四日市市桜町6100</t>
    <rPh sb="4" eb="6">
      <t>512-1211</t>
    </rPh>
    <phoneticPr fontId="4"/>
  </si>
  <si>
    <t>朝明</t>
    <rPh sb="0" eb="2">
      <t>あさけ</t>
    </rPh>
    <phoneticPr fontId="4" type="Hiragana" alignment="distributed"/>
  </si>
  <si>
    <t>四日市市中野町2216</t>
    <rPh sb="4" eb="7">
      <t>512-1304</t>
    </rPh>
    <phoneticPr fontId="4"/>
  </si>
  <si>
    <t>四日市四郷</t>
    <rPh sb="0" eb="3">
      <t>よっかいち</t>
    </rPh>
    <rPh sb="3" eb="4">
      <t>よ</t>
    </rPh>
    <rPh sb="4" eb="5">
      <t>ごう</t>
    </rPh>
    <phoneticPr fontId="4" type="Hiragana" alignment="distributed"/>
  </si>
  <si>
    <t>柘植町2343</t>
    <rPh sb="0" eb="3">
      <t>ツゲマチ</t>
    </rPh>
    <phoneticPr fontId="4"/>
  </si>
  <si>
    <t>川東1786-3</t>
    <rPh sb="0" eb="2">
      <t>５１９－１４２４</t>
    </rPh>
    <phoneticPr fontId="4"/>
  </si>
  <si>
    <t>馬場1045</t>
    <rPh sb="0" eb="2">
      <t>ババ</t>
    </rPh>
    <phoneticPr fontId="4"/>
  </si>
  <si>
    <t>玉滝9536-2</t>
    <rPh sb="0" eb="1">
      <t>タマ</t>
    </rPh>
    <rPh sb="1" eb="2">
      <t>タキ</t>
    </rPh>
    <phoneticPr fontId="4"/>
  </si>
  <si>
    <t>計</t>
    <rPh sb="0" eb="1">
      <t>ケイ</t>
    </rPh>
    <phoneticPr fontId="4"/>
  </si>
  <si>
    <t>氏　名</t>
    <rPh sb="0" eb="3">
      <t>シメイ</t>
    </rPh>
    <phoneticPr fontId="4"/>
  </si>
  <si>
    <t>519-2181</t>
    <phoneticPr fontId="4"/>
  </si>
  <si>
    <t>多気町相可1540</t>
    <rPh sb="0" eb="5">
      <t>５１９－２１８１</t>
    </rPh>
    <phoneticPr fontId="4"/>
  </si>
  <si>
    <t>大台町</t>
  </si>
  <si>
    <t>519-2404</t>
  </si>
  <si>
    <t>☆西　　山</t>
    <rPh sb="1" eb="5">
      <t>にしやま</t>
    </rPh>
    <phoneticPr fontId="4" type="Hiragana" alignment="distributed"/>
  </si>
  <si>
    <t>紀和町長尾1114</t>
    <rPh sb="3" eb="5">
      <t>５１９－５４０３</t>
    </rPh>
    <phoneticPr fontId="4"/>
  </si>
  <si>
    <t>合計</t>
    <rPh sb="0" eb="2">
      <t>ゴウケイ</t>
    </rPh>
    <phoneticPr fontId="4"/>
  </si>
  <si>
    <t>玉城町長更376</t>
    <rPh sb="3" eb="5">
      <t>５１９－０４０４</t>
    </rPh>
    <phoneticPr fontId="4"/>
  </si>
  <si>
    <t>名張西</t>
    <rPh sb="0" eb="3">
      <t>なばりにし</t>
    </rPh>
    <phoneticPr fontId="4" type="Hiragana" alignment="distributed"/>
  </si>
  <si>
    <t>名張市百合が丘東六番町1</t>
    <rPh sb="3" eb="11">
      <t>518-0476</t>
    </rPh>
    <phoneticPr fontId="4"/>
  </si>
  <si>
    <t>尾鷲</t>
    <rPh sb="0" eb="2">
      <t>おわせ</t>
    </rPh>
    <phoneticPr fontId="4" type="Hiragana" alignment="distributed"/>
  </si>
  <si>
    <t>尾鷲市古戸野町3-12</t>
    <rPh sb="0" eb="3">
      <t>519-36</t>
    </rPh>
    <rPh sb="3" eb="4">
      <t>コ</t>
    </rPh>
    <rPh sb="4" eb="5">
      <t>ト</t>
    </rPh>
    <rPh sb="5" eb="6">
      <t>ノ</t>
    </rPh>
    <rPh sb="6" eb="7">
      <t>チョウ</t>
    </rPh>
    <phoneticPr fontId="4"/>
  </si>
  <si>
    <t>志摩町越賀1572</t>
    <rPh sb="3" eb="5">
      <t>５１７－０７０４</t>
    </rPh>
    <phoneticPr fontId="4"/>
  </si>
  <si>
    <t>東庄内町2458-1</t>
    <rPh sb="0" eb="4">
      <t>５１９－０２７２</t>
    </rPh>
    <phoneticPr fontId="4"/>
  </si>
  <si>
    <t>井田川</t>
    <rPh sb="0" eb="3">
      <t>いだがわ</t>
    </rPh>
    <phoneticPr fontId="4" type="Hiragana" alignment="distributed"/>
  </si>
  <si>
    <t>和泉町814</t>
    <rPh sb="0" eb="3">
      <t>５１３－０００６</t>
    </rPh>
    <phoneticPr fontId="4"/>
  </si>
  <si>
    <t>美杉町八知5800</t>
    <rPh sb="0" eb="1">
      <t>ビ</t>
    </rPh>
    <rPh sb="1" eb="3">
      <t>スギチョウ</t>
    </rPh>
    <rPh sb="3" eb="5">
      <t>ヤチ</t>
    </rPh>
    <phoneticPr fontId="4"/>
  </si>
  <si>
    <t>西井　正和</t>
    <rPh sb="0" eb="2">
      <t>ニシイ</t>
    </rPh>
    <rPh sb="3" eb="5">
      <t>マサカズ</t>
    </rPh>
    <phoneticPr fontId="4"/>
  </si>
  <si>
    <t>中村　武弘</t>
    <rPh sb="0" eb="2">
      <t>ナカムラ</t>
    </rPh>
    <rPh sb="3" eb="5">
      <t>タケヒロ</t>
    </rPh>
    <phoneticPr fontId="4"/>
  </si>
  <si>
    <t>森本　明宏</t>
    <rPh sb="0" eb="2">
      <t>モリモト</t>
    </rPh>
    <rPh sb="3" eb="5">
      <t>アキヒロ</t>
    </rPh>
    <phoneticPr fontId="4"/>
  </si>
  <si>
    <t>十宮町719-2</t>
    <rPh sb="0" eb="3">
      <t>５１３－００３８</t>
    </rPh>
    <phoneticPr fontId="4"/>
  </si>
  <si>
    <t>（育成支援・社会教育担当）</t>
    <rPh sb="1" eb="3">
      <t>イクセイ</t>
    </rPh>
    <rPh sb="3" eb="5">
      <t>シエン</t>
    </rPh>
    <rPh sb="6" eb="8">
      <t>シャカイ</t>
    </rPh>
    <rPh sb="8" eb="10">
      <t>キョウイク</t>
    </rPh>
    <rPh sb="10" eb="12">
      <t>タントウ</t>
    </rPh>
    <phoneticPr fontId="4"/>
  </si>
  <si>
    <t>（研修担当）</t>
    <rPh sb="1" eb="3">
      <t>ケンシュウ</t>
    </rPh>
    <rPh sb="3" eb="5">
      <t>タントウ</t>
    </rPh>
    <phoneticPr fontId="4"/>
  </si>
  <si>
    <t>学校防災推進監</t>
    <rPh sb="0" eb="2">
      <t>ガッコウ</t>
    </rPh>
    <rPh sb="2" eb="4">
      <t>ボウサイ</t>
    </rPh>
    <rPh sb="4" eb="6">
      <t>スイシン</t>
    </rPh>
    <rPh sb="6" eb="7">
      <t>ラン</t>
    </rPh>
    <phoneticPr fontId="4"/>
  </si>
  <si>
    <t>中河原356-2</t>
    <rPh sb="0" eb="3">
      <t>５１４－００１８</t>
    </rPh>
    <phoneticPr fontId="4"/>
  </si>
  <si>
    <t>519-3292</t>
    <phoneticPr fontId="4"/>
  </si>
  <si>
    <t>0597-46-3124</t>
    <phoneticPr fontId="4" type="Hiragana" alignment="center"/>
  </si>
  <si>
    <t>0597-47-5910</t>
    <phoneticPr fontId="4"/>
  </si>
  <si>
    <t>nishiko@424hs.jp</t>
  </si>
  <si>
    <t>512-1304</t>
  </si>
  <si>
    <t>059-374-3101</t>
  </si>
  <si>
    <t>059-374-3331</t>
  </si>
  <si>
    <t>鳥羽</t>
    <rPh sb="0" eb="2">
      <t>とば</t>
    </rPh>
    <phoneticPr fontId="4" type="Hiragana" alignment="distributed"/>
  </si>
  <si>
    <t>深谷町3683-1</t>
    <rPh sb="0" eb="3">
      <t>５１１－０８０５</t>
    </rPh>
    <phoneticPr fontId="4"/>
  </si>
  <si>
    <t>☆川俣</t>
    <rPh sb="1" eb="3">
      <t>かばた</t>
    </rPh>
    <phoneticPr fontId="4" type="Hiragana" alignment="distributed"/>
  </si>
  <si>
    <t>明合</t>
    <rPh sb="0" eb="2">
      <t>あけあい</t>
    </rPh>
    <phoneticPr fontId="4" type="Hiragana" alignment="distributed"/>
  </si>
  <si>
    <t>安濃町粟加978</t>
    <rPh sb="0" eb="5">
      <t>５１４－２３２４</t>
    </rPh>
    <phoneticPr fontId="4"/>
  </si>
  <si>
    <t>津市大里睦合町東豊久野2751-2</t>
    <rPh sb="0" eb="2">
      <t>ツシ</t>
    </rPh>
    <rPh sb="2" eb="7">
      <t>オオザトムツアイチョウ</t>
    </rPh>
    <rPh sb="7" eb="9">
      <t>ヒガシユタカ</t>
    </rPh>
    <rPh sb="9" eb="11">
      <t>クノ</t>
    </rPh>
    <phoneticPr fontId="4"/>
  </si>
  <si>
    <t>イ 全 日 制 専 攻 科（本校2）</t>
    <rPh sb="2" eb="7">
      <t>ゼンニチセイ</t>
    </rPh>
    <rPh sb="8" eb="11">
      <t>センコウ</t>
    </rPh>
    <rPh sb="12" eb="13">
      <t>カ</t>
    </rPh>
    <rPh sb="14" eb="16">
      <t>ホンコウ</t>
    </rPh>
    <phoneticPr fontId="4"/>
  </si>
  <si>
    <t>ウ</t>
    <phoneticPr fontId="4"/>
  </si>
  <si>
    <t>エ</t>
    <phoneticPr fontId="4"/>
  </si>
  <si>
    <t>山中　公代</t>
    <rPh sb="0" eb="2">
      <t>ヤマナカ</t>
    </rPh>
    <rPh sb="3" eb="5">
      <t>キミヨ</t>
    </rPh>
    <phoneticPr fontId="4"/>
  </si>
  <si>
    <t>0596-28-2765</t>
    <phoneticPr fontId="4"/>
  </si>
  <si>
    <t>514-0004</t>
    <phoneticPr fontId="4"/>
  </si>
  <si>
    <t>059-213-0601</t>
    <phoneticPr fontId="4"/>
  </si>
  <si>
    <t>514-8577</t>
    <phoneticPr fontId="4"/>
  </si>
  <si>
    <t>059-226-5235</t>
    <phoneticPr fontId="4"/>
  </si>
  <si>
    <t>514-0126</t>
    <phoneticPr fontId="4"/>
  </si>
  <si>
    <t>059-230-7730</t>
    <phoneticPr fontId="4"/>
  </si>
  <si>
    <t>514-0003</t>
    <phoneticPr fontId="4"/>
  </si>
  <si>
    <t>永墓　昭彦</t>
    <rPh sb="0" eb="2">
      <t>ナガハカ</t>
    </rPh>
    <rPh sb="3" eb="5">
      <t>アキヒコ</t>
    </rPh>
    <phoneticPr fontId="4"/>
  </si>
  <si>
    <t>淺川　由子</t>
    <rPh sb="0" eb="2">
      <t>アサカワ</t>
    </rPh>
    <rPh sb="3" eb="5">
      <t>ユウコ</t>
    </rPh>
    <phoneticPr fontId="4"/>
  </si>
  <si>
    <t>高花平二丁目1</t>
    <rPh sb="0" eb="3">
      <t>５１０－０９４５</t>
    </rPh>
    <rPh sb="3" eb="4">
      <t>２</t>
    </rPh>
    <rPh sb="4" eb="6">
      <t>チョウメ</t>
    </rPh>
    <phoneticPr fontId="4"/>
  </si>
  <si>
    <t>浜田</t>
    <rPh sb="0" eb="2">
      <t>はまだ</t>
    </rPh>
    <phoneticPr fontId="4" type="Hiragana" alignment="distributed"/>
  </si>
  <si>
    <t>北浜田町13-6</t>
    <rPh sb="0" eb="4">
      <t>５１０－００６２</t>
    </rPh>
    <phoneticPr fontId="4"/>
  </si>
  <si>
    <t>山田　敦子</t>
    <rPh sb="0" eb="2">
      <t>ヤマダ</t>
    </rPh>
    <rPh sb="3" eb="5">
      <t>アツコ</t>
    </rPh>
    <phoneticPr fontId="4"/>
  </si>
  <si>
    <t>今村　新次</t>
    <rPh sb="0" eb="2">
      <t>イマムラ</t>
    </rPh>
    <rPh sb="3" eb="4">
      <t>シン</t>
    </rPh>
    <rPh sb="4" eb="5">
      <t>ツギ</t>
    </rPh>
    <phoneticPr fontId="4"/>
  </si>
  <si>
    <t>岡山　泰三</t>
    <rPh sb="0" eb="2">
      <t>オカヤマ</t>
    </rPh>
    <rPh sb="3" eb="5">
      <t>タイゾウ</t>
    </rPh>
    <phoneticPr fontId="4"/>
  </si>
  <si>
    <t>工藤　雅弘</t>
    <rPh sb="0" eb="2">
      <t>クドウ</t>
    </rPh>
    <rPh sb="3" eb="5">
      <t>マサヒロ</t>
    </rPh>
    <phoneticPr fontId="4"/>
  </si>
  <si>
    <t>高井　宏和</t>
    <rPh sb="0" eb="2">
      <t>タカイ</t>
    </rPh>
    <rPh sb="3" eb="5">
      <t>ヒロカズ</t>
    </rPh>
    <phoneticPr fontId="4"/>
  </si>
  <si>
    <t>西朝明</t>
    <rPh sb="0" eb="3">
      <t>にしあさあけ</t>
    </rPh>
    <phoneticPr fontId="4" type="Hiragana" alignment="distributed"/>
  </si>
  <si>
    <t>北山町1169</t>
    <rPh sb="0" eb="3">
      <t>５１２－８０５１</t>
    </rPh>
    <phoneticPr fontId="4"/>
  </si>
  <si>
    <t>桜</t>
    <rPh sb="0" eb="1">
      <t>さくら</t>
    </rPh>
    <phoneticPr fontId="4" type="Hiragana" alignment="distributed"/>
  </si>
  <si>
    <t>桜町1604</t>
    <rPh sb="0" eb="2">
      <t>５１２－１２１１</t>
    </rPh>
    <phoneticPr fontId="4"/>
  </si>
  <si>
    <t>河芸町一色1666</t>
    <rPh sb="3" eb="5">
      <t>５１０－０３０６</t>
    </rPh>
    <phoneticPr fontId="4"/>
  </si>
  <si>
    <t>志摩</t>
    <rPh sb="0" eb="2">
      <t>しま</t>
    </rPh>
    <phoneticPr fontId="4" type="Hiragana" alignment="distributed"/>
  </si>
  <si>
    <t>水産</t>
    <rPh sb="0" eb="2">
      <t>すいさん</t>
    </rPh>
    <phoneticPr fontId="4" type="Hiragana" alignment="distributed"/>
  </si>
  <si>
    <t>南牟婁郡紀宝町鵜殿324</t>
    <rPh sb="0" eb="4">
      <t>みなみむろぐん</t>
    </rPh>
    <rPh sb="4" eb="6">
      <t>きほう</t>
    </rPh>
    <rPh sb="6" eb="7">
      <t>まち</t>
    </rPh>
    <rPh sb="7" eb="9">
      <t>うどの</t>
    </rPh>
    <phoneticPr fontId="4" type="Hiragana" alignment="center"/>
  </si>
  <si>
    <t>kyouiku@city.kumano.mie.jp</t>
  </si>
  <si>
    <t>木曽岬町中和泉361</t>
    <rPh sb="0" eb="7">
      <t>４９８－０８１２</t>
    </rPh>
    <phoneticPr fontId="4"/>
  </si>
  <si>
    <t>い　な　べ　市（本校4）</t>
    <rPh sb="6" eb="7">
      <t>シ</t>
    </rPh>
    <rPh sb="8" eb="10">
      <t>ホンコウ</t>
    </rPh>
    <phoneticPr fontId="4"/>
  </si>
  <si>
    <t>小俣町相合750</t>
    <rPh sb="0" eb="5">
      <t>５１９－０５０２</t>
    </rPh>
    <phoneticPr fontId="4"/>
  </si>
  <si>
    <t>hsimaad@hsima.mie-c.ed.jp</t>
  </si>
  <si>
    <t>hakeboad@hakebo.mie-c.ed.jp</t>
  </si>
  <si>
    <t>柳町33</t>
    <rPh sb="0" eb="2">
      <t>ヤナギマチ</t>
    </rPh>
    <phoneticPr fontId="4"/>
  </si>
  <si>
    <t>八町三丁目3-1</t>
    <rPh sb="0" eb="2">
      <t>５１４－００４１</t>
    </rPh>
    <rPh sb="2" eb="3">
      <t>３</t>
    </rPh>
    <rPh sb="3" eb="5">
      <t>チョウメ</t>
    </rPh>
    <phoneticPr fontId="4"/>
  </si>
  <si>
    <t>一ノ宮町557</t>
    <rPh sb="0" eb="4">
      <t>５１３－００３１</t>
    </rPh>
    <phoneticPr fontId="4"/>
  </si>
  <si>
    <t>長太</t>
    <rPh sb="0" eb="2">
      <t>なご</t>
    </rPh>
    <phoneticPr fontId="4" type="Hiragana" alignment="distributed"/>
  </si>
  <si>
    <t>玉滝</t>
    <rPh sb="0" eb="2">
      <t>たまたき</t>
    </rPh>
    <phoneticPr fontId="4" type="Hiragana" alignment="distributed"/>
  </si>
  <si>
    <t>鳥羽市池上町
　　1-1</t>
    <rPh sb="0" eb="3">
      <t>517</t>
    </rPh>
    <rPh sb="3" eb="4">
      <t>イケ</t>
    </rPh>
    <rPh sb="4" eb="5">
      <t>ウエ</t>
    </rPh>
    <rPh sb="5" eb="6">
      <t>チョウ</t>
    </rPh>
    <phoneticPr fontId="4"/>
  </si>
  <si>
    <t>実習生数</t>
    <rPh sb="0" eb="3">
      <t>ジッシュウセイ</t>
    </rPh>
    <rPh sb="3" eb="4">
      <t>スウ</t>
    </rPh>
    <phoneticPr fontId="4"/>
  </si>
  <si>
    <t>菰野町田光66</t>
    <rPh sb="3" eb="5">
      <t>５１０－１３２４</t>
    </rPh>
    <phoneticPr fontId="4"/>
  </si>
  <si>
    <t>鵜川原</t>
    <rPh sb="0" eb="3">
      <t>うがわら</t>
    </rPh>
    <phoneticPr fontId="4" type="Hiragana" alignment="distributed"/>
  </si>
  <si>
    <t>菰野町大強原913</t>
    <rPh sb="3" eb="6">
      <t>５１０－１２２２</t>
    </rPh>
    <phoneticPr fontId="4"/>
  </si>
  <si>
    <t>jinkyoui@pref.mie.jp</t>
    <phoneticPr fontId="4"/>
  </si>
  <si>
    <t>東紀州くろ
しお学園
(小中学部)</t>
    <rPh sb="0" eb="1">
      <t>ひがし</t>
    </rPh>
    <rPh sb="1" eb="3">
      <t>きしゅう</t>
    </rPh>
    <rPh sb="8" eb="10">
      <t>がくえん</t>
    </rPh>
    <rPh sb="12" eb="15">
      <t>しょうちゅうがくぶ</t>
    </rPh>
    <phoneticPr fontId="4" type="Hiragana" alignment="distributed"/>
  </si>
  <si>
    <t>渋谷　順市</t>
    <rPh sb="0" eb="2">
      <t>しぶや</t>
    </rPh>
    <rPh sb="3" eb="5">
      <t>じゅんいち</t>
    </rPh>
    <phoneticPr fontId="4" type="Hiragana" alignment="center"/>
  </si>
  <si>
    <t>松田　光司</t>
    <rPh sb="0" eb="2">
      <t>まつだ</t>
    </rPh>
    <rPh sb="3" eb="5">
      <t>こうじ</t>
    </rPh>
    <phoneticPr fontId="4" type="Hiragana" alignment="center"/>
  </si>
  <si>
    <t>(7)</t>
    <phoneticPr fontId="4"/>
  </si>
  <si>
    <t>〔内全日制に併置〕</t>
    <rPh sb="1" eb="2">
      <t>ウチ</t>
    </rPh>
    <rPh sb="2" eb="5">
      <t>ゼンニチセイ</t>
    </rPh>
    <rPh sb="6" eb="8">
      <t>ヘイチ</t>
    </rPh>
    <phoneticPr fontId="4"/>
  </si>
  <si>
    <t>小森　宏子</t>
    <rPh sb="0" eb="2">
      <t>コモリ</t>
    </rPh>
    <rPh sb="3" eb="5">
      <t>ヒロコ</t>
    </rPh>
    <phoneticPr fontId="4"/>
  </si>
  <si>
    <t>中山　和子</t>
    <rPh sb="0" eb="2">
      <t>なかやま</t>
    </rPh>
    <rPh sb="3" eb="5">
      <t>かずこ</t>
    </rPh>
    <phoneticPr fontId="4" type="Hiragana" alignment="distributed"/>
  </si>
  <si>
    <t>刀根　恵子</t>
    <rPh sb="0" eb="2">
      <t>トネ</t>
    </rPh>
    <rPh sb="3" eb="5">
      <t>ケイコ</t>
    </rPh>
    <phoneticPr fontId="4"/>
  </si>
  <si>
    <t>太田　晴美</t>
    <rPh sb="0" eb="2">
      <t>オオタ</t>
    </rPh>
    <rPh sb="3" eb="5">
      <t>ハルミ</t>
    </rPh>
    <phoneticPr fontId="4"/>
  </si>
  <si>
    <t>津市</t>
  </si>
  <si>
    <t>514-8611</t>
  </si>
  <si>
    <t>059-229-3332</t>
  </si>
  <si>
    <t>0598-29-6944</t>
  </si>
  <si>
    <t>516-8577</t>
  </si>
  <si>
    <t>0596-24-3141</t>
  </si>
  <si>
    <t>515-2692</t>
  </si>
  <si>
    <t>059-262-4321</t>
  </si>
  <si>
    <t>西橋内</t>
    <rPh sb="0" eb="3">
      <t>にしきょうない</t>
    </rPh>
    <phoneticPr fontId="4" type="Hiragana" alignment="distributed"/>
  </si>
  <si>
    <t>☆精義</t>
    <rPh sb="1" eb="3">
      <t>せいぎ</t>
    </rPh>
    <phoneticPr fontId="4" type="Hiragana" alignment="distributed"/>
  </si>
  <si>
    <t>津　　　市（本園39）</t>
    <rPh sb="0" eb="5">
      <t>ツシ</t>
    </rPh>
    <rPh sb="6" eb="7">
      <t>ホン</t>
    </rPh>
    <rPh sb="7" eb="8">
      <t>エン</t>
    </rPh>
    <phoneticPr fontId="4"/>
  </si>
  <si>
    <t>☆大井</t>
    <rPh sb="1" eb="3">
      <t>おおい</t>
    </rPh>
    <phoneticPr fontId="4" type="Hiragana" alignment="distributed"/>
  </si>
  <si>
    <t>大王町波切3243-1</t>
    <rPh sb="0" eb="5">
      <t>５１７－０６０３</t>
    </rPh>
    <phoneticPr fontId="4"/>
  </si>
  <si>
    <t>志　摩　市（本園7）</t>
    <rPh sb="0" eb="3">
      <t>シマ</t>
    </rPh>
    <rPh sb="4" eb="5">
      <t>シ</t>
    </rPh>
    <rPh sb="6" eb="7">
      <t>ホン</t>
    </rPh>
    <rPh sb="7" eb="8">
      <t>エン</t>
    </rPh>
    <phoneticPr fontId="4"/>
  </si>
  <si>
    <t>尾　鷲　市（本園2）</t>
    <rPh sb="0" eb="3">
      <t>オワセ</t>
    </rPh>
    <rPh sb="3" eb="5">
      <t>イセシ</t>
    </rPh>
    <rPh sb="6" eb="7">
      <t>ホン</t>
    </rPh>
    <rPh sb="7" eb="8">
      <t>エン</t>
    </rPh>
    <phoneticPr fontId="4"/>
  </si>
  <si>
    <t>☆引本</t>
    <rPh sb="1" eb="3">
      <t>ひきもと</t>
    </rPh>
    <phoneticPr fontId="4" type="Hiragana" alignment="distributed"/>
  </si>
  <si>
    <t>一志東</t>
    <rPh sb="0" eb="2">
      <t>いちし</t>
    </rPh>
    <rPh sb="2" eb="3">
      <t>ひがし</t>
    </rPh>
    <phoneticPr fontId="4" type="Hiragana" alignment="distributed"/>
  </si>
  <si>
    <t>一志西</t>
    <rPh sb="0" eb="2">
      <t>いちし</t>
    </rPh>
    <rPh sb="2" eb="3">
      <t>にし</t>
    </rPh>
    <phoneticPr fontId="4" type="Hiragana" alignment="distributed"/>
  </si>
  <si>
    <t>☆御座</t>
    <rPh sb="1" eb="3">
      <t>ござ</t>
    </rPh>
    <phoneticPr fontId="4" type="Hiragana" alignment="distributed"/>
  </si>
  <si>
    <t>錦生赤目</t>
    <rPh sb="0" eb="1">
      <t>にしき</t>
    </rPh>
    <rPh sb="1" eb="2">
      <t>お</t>
    </rPh>
    <rPh sb="2" eb="4">
      <t>あかめ</t>
    </rPh>
    <phoneticPr fontId="4" type="Hiragana" alignment="distributed"/>
  </si>
  <si>
    <t>倉田　　哲</t>
    <rPh sb="0" eb="2">
      <t>くらた</t>
    </rPh>
    <rPh sb="4" eb="5">
      <t>あきら</t>
    </rPh>
    <phoneticPr fontId="4" type="Hiragana" alignment="center"/>
  </si>
  <si>
    <t>竹内　　均</t>
    <rPh sb="0" eb="2">
      <t>たけうち</t>
    </rPh>
    <rPh sb="4" eb="5">
      <t>ひとし</t>
    </rPh>
    <phoneticPr fontId="4" type="Hiragana" alignment="center"/>
  </si>
  <si>
    <t>倉田　裕司</t>
    <rPh sb="0" eb="2">
      <t>くらた</t>
    </rPh>
    <rPh sb="3" eb="5">
      <t>ひろし</t>
    </rPh>
    <phoneticPr fontId="4" type="Hiragana" alignment="center"/>
  </si>
  <si>
    <t>丹羽　　毅</t>
    <rPh sb="0" eb="2">
      <t>にわ</t>
    </rPh>
    <rPh sb="4" eb="5">
      <t>つよし</t>
    </rPh>
    <phoneticPr fontId="4" type="Hiragana" alignment="center"/>
  </si>
  <si>
    <t>松岡　泰之</t>
    <rPh sb="0" eb="2">
      <t>まつおか</t>
    </rPh>
    <rPh sb="3" eb="5">
      <t>やすゆき</t>
    </rPh>
    <phoneticPr fontId="4" type="Hiragana" alignment="center"/>
  </si>
  <si>
    <t>村井　　司</t>
    <rPh sb="0" eb="2">
      <t>むらい</t>
    </rPh>
    <rPh sb="4" eb="5">
      <t>つかさ</t>
    </rPh>
    <phoneticPr fontId="4" type="Hiragana" alignment="center"/>
  </si>
  <si>
    <t>勢力　　稔</t>
    <rPh sb="0" eb="2">
      <t>せいりき</t>
    </rPh>
    <rPh sb="4" eb="5">
      <t>みのる</t>
    </rPh>
    <phoneticPr fontId="4" type="Hiragana" alignment="center"/>
  </si>
  <si>
    <t>河北　　冠</t>
    <rPh sb="0" eb="2">
      <t>かわきた</t>
    </rPh>
    <rPh sb="4" eb="5">
      <t>はじむ</t>
    </rPh>
    <phoneticPr fontId="4" type="Hiragana" alignment="center"/>
  </si>
  <si>
    <t>加藤　幸弘</t>
    <rPh sb="0" eb="2">
      <t>かとう</t>
    </rPh>
    <rPh sb="3" eb="5">
      <t>ゆきひろ</t>
    </rPh>
    <phoneticPr fontId="4" type="Hiragana" alignment="center"/>
  </si>
  <si>
    <t>谷合　　徹</t>
    <rPh sb="0" eb="1">
      <t>たに</t>
    </rPh>
    <rPh sb="1" eb="2">
      <t>あい</t>
    </rPh>
    <rPh sb="4" eb="5">
      <t>とおる</t>
    </rPh>
    <phoneticPr fontId="4" type="Hiragana" alignment="center"/>
  </si>
  <si>
    <t>梅澤　　裕</t>
    <rPh sb="0" eb="2">
      <t>うめざわ</t>
    </rPh>
    <rPh sb="4" eb="5">
      <t>ゆたか</t>
    </rPh>
    <phoneticPr fontId="4" type="Hiragana" alignment="center"/>
  </si>
  <si>
    <t>眞﨑　俊明</t>
    <rPh sb="0" eb="2">
      <t>まさき</t>
    </rPh>
    <rPh sb="3" eb="5">
      <t>としあき</t>
    </rPh>
    <phoneticPr fontId="4" type="Hiragana" alignment="center"/>
  </si>
  <si>
    <t>矢田　　覚</t>
    <rPh sb="0" eb="2">
      <t>やだ</t>
    </rPh>
    <rPh sb="4" eb="5">
      <t>さとる</t>
    </rPh>
    <phoneticPr fontId="4" type="Hiragana" alignment="center"/>
  </si>
  <si>
    <t>向山　節雄</t>
    <rPh sb="0" eb="2">
      <t>むこうやま</t>
    </rPh>
    <rPh sb="3" eb="5">
      <t>せつお</t>
    </rPh>
    <phoneticPr fontId="4" type="Hiragana" alignment="center"/>
  </si>
  <si>
    <t>川瀨　　敏</t>
    <rPh sb="0" eb="2">
      <t>かわせ</t>
    </rPh>
    <rPh sb="4" eb="5">
      <t>さとし</t>
    </rPh>
    <phoneticPr fontId="4" type="Hiragana" alignment="center"/>
  </si>
  <si>
    <t>稲田　正幸</t>
    <rPh sb="0" eb="2">
      <t>いなだ</t>
    </rPh>
    <rPh sb="3" eb="5">
      <t>まさゆき</t>
    </rPh>
    <phoneticPr fontId="4" type="Hiragana" alignment="center"/>
  </si>
  <si>
    <t>石川　博之</t>
    <rPh sb="0" eb="2">
      <t>いしかわ</t>
    </rPh>
    <rPh sb="3" eb="5">
      <t>ひろゆき</t>
    </rPh>
    <phoneticPr fontId="4" type="Hiragana" alignment="center"/>
  </si>
  <si>
    <t>稲葉　　元</t>
    <rPh sb="0" eb="2">
      <t>いなば</t>
    </rPh>
    <rPh sb="4" eb="5">
      <t>はじめ</t>
    </rPh>
    <phoneticPr fontId="4" type="Hiragana" alignment="center"/>
  </si>
  <si>
    <t>西　　　章</t>
    <rPh sb="0" eb="1">
      <t>にし</t>
    </rPh>
    <rPh sb="4" eb="5">
      <t>あきら</t>
    </rPh>
    <phoneticPr fontId="4" type="Hiragana"/>
  </si>
  <si>
    <t>古儀 憲次郎</t>
    <rPh sb="0" eb="2">
      <t>こぎ</t>
    </rPh>
    <rPh sb="3" eb="6">
      <t>けんじろう</t>
    </rPh>
    <phoneticPr fontId="4" type="Hiragana" alignment="center"/>
  </si>
  <si>
    <t>森　脇　健　夫</t>
    <rPh sb="0" eb="1">
      <t>モリ</t>
    </rPh>
    <rPh sb="2" eb="3">
      <t>ワキ</t>
    </rPh>
    <rPh sb="4" eb="5">
      <t>ケン</t>
    </rPh>
    <rPh sb="6" eb="7">
      <t>オット</t>
    </rPh>
    <phoneticPr fontId="4"/>
  </si>
  <si>
    <t>山　口　　顕</t>
    <rPh sb="0" eb="1">
      <t>ヤマ</t>
    </rPh>
    <rPh sb="2" eb="3">
      <t>クチ</t>
    </rPh>
    <rPh sb="5" eb="6">
      <t>アキラ</t>
    </rPh>
    <phoneticPr fontId="4"/>
  </si>
  <si>
    <t>中　田　雅　喜</t>
    <rPh sb="0" eb="1">
      <t>ナカ</t>
    </rPh>
    <rPh sb="2" eb="3">
      <t>タ</t>
    </rPh>
    <rPh sb="4" eb="5">
      <t>マサ</t>
    </rPh>
    <rPh sb="6" eb="7">
      <t>ヨシ</t>
    </rPh>
    <phoneticPr fontId="4"/>
  </si>
  <si>
    <t>中　西　秀　行</t>
    <rPh sb="0" eb="1">
      <t>ナカ</t>
    </rPh>
    <rPh sb="2" eb="3">
      <t>ニシ</t>
    </rPh>
    <rPh sb="4" eb="5">
      <t>ヒデ</t>
    </rPh>
    <rPh sb="6" eb="7">
      <t>ギョウ</t>
    </rPh>
    <phoneticPr fontId="4"/>
  </si>
  <si>
    <r>
      <t xml:space="preserve">次長兼
</t>
    </r>
    <r>
      <rPr>
        <sz val="8"/>
        <rFont val="ＭＳ 明朝"/>
        <family val="1"/>
        <charset val="128"/>
      </rPr>
      <t>総括市町教育支援・人事監</t>
    </r>
    <rPh sb="0" eb="1">
      <t>ジ</t>
    </rPh>
    <rPh sb="1" eb="2">
      <t>チョウ</t>
    </rPh>
    <rPh sb="2" eb="3">
      <t>ケン</t>
    </rPh>
    <rPh sb="4" eb="6">
      <t>ソウカツ</t>
    </rPh>
    <rPh sb="6" eb="7">
      <t>シ</t>
    </rPh>
    <rPh sb="7" eb="8">
      <t>マチ</t>
    </rPh>
    <rPh sb="8" eb="10">
      <t>キョウイク</t>
    </rPh>
    <rPh sb="10" eb="12">
      <t>シエン</t>
    </rPh>
    <rPh sb="13" eb="15">
      <t>ジンジ</t>
    </rPh>
    <rPh sb="15" eb="16">
      <t>カン</t>
    </rPh>
    <phoneticPr fontId="4"/>
  </si>
  <si>
    <t>次長</t>
    <rPh sb="0" eb="2">
      <t>ジチョウ</t>
    </rPh>
    <phoneticPr fontId="4"/>
  </si>
  <si>
    <t>班　　　　　長</t>
    <rPh sb="0" eb="1">
      <t>ハン</t>
    </rPh>
    <rPh sb="6" eb="7">
      <t>チョウ</t>
    </rPh>
    <phoneticPr fontId="4"/>
  </si>
  <si>
    <t>長谷川　敦子</t>
    <rPh sb="0" eb="3">
      <t>ハセガワ</t>
    </rPh>
    <rPh sb="4" eb="6">
      <t>アツコ</t>
    </rPh>
    <phoneticPr fontId="4"/>
  </si>
  <si>
    <t>◎梅原　浩一</t>
    <rPh sb="1" eb="3">
      <t>ウメハラ</t>
    </rPh>
    <rPh sb="4" eb="6">
      <t>コウイチ</t>
    </rPh>
    <phoneticPr fontId="4"/>
  </si>
  <si>
    <t>谷口　雅彦</t>
    <rPh sb="0" eb="2">
      <t>タニグチ</t>
    </rPh>
    <rPh sb="3" eb="5">
      <t>マサヒコ</t>
    </rPh>
    <phoneticPr fontId="4"/>
  </si>
  <si>
    <t>◎村木　信哉</t>
    <rPh sb="1" eb="3">
      <t>ムラキ</t>
    </rPh>
    <rPh sb="4" eb="6">
      <t>ノブヤ</t>
    </rPh>
    <phoneticPr fontId="4"/>
  </si>
  <si>
    <t>◎中野　雅人</t>
    <rPh sb="1" eb="3">
      <t>ナカノ</t>
    </rPh>
    <rPh sb="4" eb="6">
      <t>マサト</t>
    </rPh>
    <phoneticPr fontId="4"/>
  </si>
  <si>
    <t>◎竹尾　和彦</t>
    <rPh sb="1" eb="3">
      <t>タケオ</t>
    </rPh>
    <rPh sb="4" eb="6">
      <t>カズヒコ</t>
    </rPh>
    <phoneticPr fontId="4"/>
  </si>
  <si>
    <t>野原　宏司</t>
    <rPh sb="0" eb="2">
      <t>ノハラ</t>
    </rPh>
    <rPh sb="3" eb="5">
      <t>ヒロシ</t>
    </rPh>
    <phoneticPr fontId="4"/>
  </si>
  <si>
    <t>総 合 博 物 館</t>
    <rPh sb="0" eb="1">
      <t>ソウ</t>
    </rPh>
    <rPh sb="2" eb="3">
      <t>ア</t>
    </rPh>
    <rPh sb="4" eb="5">
      <t>ハク</t>
    </rPh>
    <rPh sb="6" eb="7">
      <t>モノ</t>
    </rPh>
    <rPh sb="8" eb="9">
      <t>カン</t>
    </rPh>
    <phoneticPr fontId="4"/>
  </si>
  <si>
    <t>(郵便番号514-0061　津市一身田上津部田3060)</t>
    <rPh sb="1" eb="5">
      <t>ユウビンバンゴウ</t>
    </rPh>
    <rPh sb="14" eb="16">
      <t>ツシ</t>
    </rPh>
    <rPh sb="16" eb="23">
      <t>イシンデンコウヅベタ</t>
    </rPh>
    <phoneticPr fontId="4"/>
  </si>
  <si>
    <t>副 館 長</t>
    <rPh sb="0" eb="1">
      <t>フク</t>
    </rPh>
    <rPh sb="2" eb="3">
      <t>カン</t>
    </rPh>
    <rPh sb="4" eb="5">
      <t>チョウ</t>
    </rPh>
    <phoneticPr fontId="4"/>
  </si>
  <si>
    <t>経営企画課</t>
    <rPh sb="0" eb="2">
      <t>ケイエイ</t>
    </rPh>
    <rPh sb="2" eb="4">
      <t>キカク</t>
    </rPh>
    <rPh sb="4" eb="5">
      <t>カ</t>
    </rPh>
    <phoneticPr fontId="4"/>
  </si>
  <si>
    <t>広報・利用者サービス課</t>
    <rPh sb="0" eb="2">
      <t>コウホウ</t>
    </rPh>
    <rPh sb="3" eb="6">
      <t>リヨウシャ</t>
    </rPh>
    <rPh sb="10" eb="11">
      <t>カ</t>
    </rPh>
    <phoneticPr fontId="4"/>
  </si>
  <si>
    <t>天野　秀昭</t>
    <rPh sb="0" eb="2">
      <t>アマノ</t>
    </rPh>
    <rPh sb="3" eb="4">
      <t>ヒデ</t>
    </rPh>
    <rPh sb="4" eb="5">
      <t>アキラ</t>
    </rPh>
    <phoneticPr fontId="4"/>
  </si>
  <si>
    <t>展示・資料情報課</t>
    <rPh sb="0" eb="2">
      <t>テンジ</t>
    </rPh>
    <rPh sb="3" eb="5">
      <t>シリョウ</t>
    </rPh>
    <rPh sb="5" eb="7">
      <t>ジョウホウ</t>
    </rPh>
    <rPh sb="7" eb="8">
      <t>カ</t>
    </rPh>
    <phoneticPr fontId="4"/>
  </si>
  <si>
    <t>岸田　早苗</t>
    <rPh sb="0" eb="2">
      <t>キシダ</t>
    </rPh>
    <rPh sb="3" eb="5">
      <t>サナエ</t>
    </rPh>
    <phoneticPr fontId="4"/>
  </si>
  <si>
    <t>上　田　裕　之</t>
    <rPh sb="0" eb="1">
      <t>ウエ</t>
    </rPh>
    <rPh sb="2" eb="3">
      <t>タ</t>
    </rPh>
    <rPh sb="4" eb="5">
      <t>ユタカ</t>
    </rPh>
    <rPh sb="6" eb="7">
      <t>コレ</t>
    </rPh>
    <phoneticPr fontId="4"/>
  </si>
  <si>
    <t>大川　勝宏</t>
    <rPh sb="0" eb="2">
      <t>オオカワ</t>
    </rPh>
    <rPh sb="3" eb="4">
      <t>カツ</t>
    </rPh>
    <rPh sb="4" eb="5">
      <t>ヒロ</t>
    </rPh>
    <phoneticPr fontId="4"/>
  </si>
  <si>
    <t>副 参 事</t>
    <rPh sb="0" eb="1">
      <t>フク</t>
    </rPh>
    <rPh sb="2" eb="3">
      <t>サン</t>
    </rPh>
    <rPh sb="4" eb="5">
      <t>コト</t>
    </rPh>
    <phoneticPr fontId="4"/>
  </si>
  <si>
    <t>ウ 定 時 制（独立校3　併置校8）</t>
    <rPh sb="2" eb="5">
      <t>テイジ</t>
    </rPh>
    <rPh sb="5" eb="7">
      <t>ゼンニチセイ</t>
    </rPh>
    <rPh sb="8" eb="10">
      <t>ドクリツ</t>
    </rPh>
    <rPh sb="10" eb="11">
      <t>ホンコウ</t>
    </rPh>
    <rPh sb="13" eb="14">
      <t>ヘイセツ</t>
    </rPh>
    <rPh sb="14" eb="15">
      <t>チ</t>
    </rPh>
    <rPh sb="15" eb="16">
      <t>ブンコウ</t>
    </rPh>
    <phoneticPr fontId="4"/>
  </si>
  <si>
    <t>059-224-2967</t>
    <phoneticPr fontId="4"/>
  </si>
  <si>
    <t>＊調査研修班</t>
    <rPh sb="1" eb="3">
      <t>チョウサ</t>
    </rPh>
    <rPh sb="3" eb="5">
      <t>ケンシュウ</t>
    </rPh>
    <rPh sb="5" eb="6">
      <t>ハン</t>
    </rPh>
    <phoneticPr fontId="4"/>
  </si>
  <si>
    <t>度　会　郡（本校6）</t>
    <rPh sb="0" eb="5">
      <t>ワタライグン</t>
    </rPh>
    <rPh sb="6" eb="8">
      <t>ホンコウ</t>
    </rPh>
    <phoneticPr fontId="4"/>
  </si>
  <si>
    <t>鳥　羽　市（本校5）</t>
    <rPh sb="0" eb="5">
      <t>トバシ</t>
    </rPh>
    <rPh sb="6" eb="8">
      <t>ホンコウ</t>
    </rPh>
    <phoneticPr fontId="4"/>
  </si>
  <si>
    <t>志　摩　市（本校7）</t>
    <rPh sb="0" eb="3">
      <t>シマ</t>
    </rPh>
    <rPh sb="4" eb="5">
      <t>シ</t>
    </rPh>
    <rPh sb="6" eb="8">
      <t>ホンコウ</t>
    </rPh>
    <phoneticPr fontId="4"/>
  </si>
  <si>
    <t>尾　鷲　市（本校4）</t>
    <rPh sb="0" eb="5">
      <t>オワセシ</t>
    </rPh>
    <rPh sb="6" eb="7">
      <t>ホン</t>
    </rPh>
    <rPh sb="7" eb="8">
      <t>ガッコウ</t>
    </rPh>
    <phoneticPr fontId="4"/>
  </si>
  <si>
    <t>四 日 市 市（本校38）</t>
    <rPh sb="0" eb="7">
      <t>ヨッカイチシ</t>
    </rPh>
    <rPh sb="8" eb="10">
      <t>ホンコウ</t>
    </rPh>
    <phoneticPr fontId="4"/>
  </si>
  <si>
    <t>津　　　市（本校51　分校2）</t>
    <rPh sb="0" eb="1">
      <t>ツ</t>
    </rPh>
    <rPh sb="4" eb="5">
      <t>シ</t>
    </rPh>
    <rPh sb="6" eb="8">
      <t>ホンコウ</t>
    </rPh>
    <rPh sb="11" eb="13">
      <t>ブンコウ</t>
    </rPh>
    <phoneticPr fontId="4"/>
  </si>
  <si>
    <t>度　会　郡（本校12）</t>
    <rPh sb="0" eb="5">
      <t>ワタライグン</t>
    </rPh>
    <rPh sb="6" eb="8">
      <t>ホンコウ</t>
    </rPh>
    <phoneticPr fontId="4"/>
  </si>
  <si>
    <t>名　張　市（本校14）</t>
    <rPh sb="0" eb="3">
      <t>ナバリ</t>
    </rPh>
    <rPh sb="3" eb="5">
      <t>トバシ</t>
    </rPh>
    <rPh sb="6" eb="8">
      <t>ホンコウ</t>
    </rPh>
    <phoneticPr fontId="4"/>
  </si>
  <si>
    <t>水谷　光治</t>
    <rPh sb="0" eb="2">
      <t>ミズタニ</t>
    </rPh>
    <rPh sb="3" eb="5">
      <t>ミツハル</t>
    </rPh>
    <phoneticPr fontId="4"/>
  </si>
  <si>
    <t>山下　秀人</t>
    <rPh sb="0" eb="2">
      <t>ヤマシタ</t>
    </rPh>
    <rPh sb="3" eb="4">
      <t>ヒデ</t>
    </rPh>
    <rPh sb="4" eb="5">
      <t>ニン</t>
    </rPh>
    <phoneticPr fontId="4"/>
  </si>
  <si>
    <t>小川　専哉</t>
    <rPh sb="0" eb="2">
      <t>オガワ</t>
    </rPh>
    <rPh sb="3" eb="4">
      <t>セン</t>
    </rPh>
    <rPh sb="4" eb="5">
      <t>ヤ</t>
    </rPh>
    <phoneticPr fontId="4"/>
  </si>
  <si>
    <t>出口　辰也</t>
    <rPh sb="0" eb="2">
      <t>デグチ</t>
    </rPh>
    <rPh sb="3" eb="5">
      <t>タツヤ</t>
    </rPh>
    <phoneticPr fontId="4"/>
  </si>
  <si>
    <t>野々　文彦</t>
    <rPh sb="0" eb="1">
      <t>ノ</t>
    </rPh>
    <rPh sb="3" eb="5">
      <t>フミヒコ</t>
    </rPh>
    <phoneticPr fontId="4"/>
  </si>
  <si>
    <t>堀　　廉子</t>
    <rPh sb="0" eb="1">
      <t>ホリ</t>
    </rPh>
    <rPh sb="3" eb="4">
      <t>レン</t>
    </rPh>
    <rPh sb="4" eb="5">
      <t>コ</t>
    </rPh>
    <phoneticPr fontId="4"/>
  </si>
  <si>
    <t>石黒　友博</t>
    <rPh sb="0" eb="2">
      <t>イシグロ</t>
    </rPh>
    <rPh sb="3" eb="5">
      <t>トモヒロ</t>
    </rPh>
    <phoneticPr fontId="4"/>
  </si>
  <si>
    <t>小井　誠一</t>
    <rPh sb="0" eb="1">
      <t>ショウ</t>
    </rPh>
    <rPh sb="1" eb="2">
      <t>イ</t>
    </rPh>
    <rPh sb="3" eb="5">
      <t>セイイチ</t>
    </rPh>
    <phoneticPr fontId="4"/>
  </si>
  <si>
    <t>藤井　　巧</t>
    <rPh sb="0" eb="2">
      <t>フジイ</t>
    </rPh>
    <rPh sb="4" eb="5">
      <t>タク</t>
    </rPh>
    <phoneticPr fontId="4"/>
  </si>
  <si>
    <t>石川　義常</t>
    <rPh sb="0" eb="2">
      <t>イシカワ</t>
    </rPh>
    <rPh sb="3" eb="4">
      <t>ヨシ</t>
    </rPh>
    <rPh sb="4" eb="5">
      <t>ツネ</t>
    </rPh>
    <phoneticPr fontId="4"/>
  </si>
  <si>
    <t>小林　一也</t>
    <rPh sb="0" eb="2">
      <t>コバヤシ</t>
    </rPh>
    <rPh sb="3" eb="5">
      <t>カズヤ</t>
    </rPh>
    <phoneticPr fontId="4"/>
  </si>
  <si>
    <t>山舖　清尚</t>
    <rPh sb="0" eb="1">
      <t>ヤマ</t>
    </rPh>
    <rPh sb="1" eb="2">
      <t>ポ</t>
    </rPh>
    <rPh sb="3" eb="4">
      <t>キヨ</t>
    </rPh>
    <rPh sb="4" eb="5">
      <t>ナオ</t>
    </rPh>
    <phoneticPr fontId="4"/>
  </si>
  <si>
    <t>上野　浩二</t>
    <rPh sb="0" eb="2">
      <t>ウエノ</t>
    </rPh>
    <rPh sb="3" eb="5">
      <t>コウジ</t>
    </rPh>
    <phoneticPr fontId="4"/>
  </si>
  <si>
    <t>眞田　邦夫</t>
    <rPh sb="0" eb="1">
      <t>シン</t>
    </rPh>
    <rPh sb="1" eb="2">
      <t>タ</t>
    </rPh>
    <rPh sb="3" eb="5">
      <t>クニオ</t>
    </rPh>
    <phoneticPr fontId="4"/>
  </si>
  <si>
    <t>坂本　豊治</t>
    <rPh sb="0" eb="2">
      <t>サカモト</t>
    </rPh>
    <rPh sb="3" eb="4">
      <t>ユタ</t>
    </rPh>
    <rPh sb="4" eb="5">
      <t>ジ</t>
    </rPh>
    <phoneticPr fontId="4"/>
  </si>
  <si>
    <t>加藤　誠治</t>
    <rPh sb="0" eb="2">
      <t>カトウ</t>
    </rPh>
    <rPh sb="3" eb="5">
      <t>セイジ</t>
    </rPh>
    <phoneticPr fontId="4"/>
  </si>
  <si>
    <t>岡野　優子</t>
    <rPh sb="0" eb="2">
      <t>オカノ</t>
    </rPh>
    <rPh sb="3" eb="5">
      <t>ユウコ</t>
    </rPh>
    <phoneticPr fontId="4"/>
  </si>
  <si>
    <t>佐藤　　隆</t>
    <rPh sb="0" eb="2">
      <t>サトウ</t>
    </rPh>
    <rPh sb="4" eb="5">
      <t>タカシ</t>
    </rPh>
    <phoneticPr fontId="4"/>
  </si>
  <si>
    <t>鈴木　雅人</t>
    <rPh sb="0" eb="2">
      <t>スズキ</t>
    </rPh>
    <rPh sb="3" eb="5">
      <t>マサト</t>
    </rPh>
    <phoneticPr fontId="4"/>
  </si>
  <si>
    <t>伊藤　行輝</t>
    <rPh sb="0" eb="2">
      <t>イトウ</t>
    </rPh>
    <rPh sb="3" eb="4">
      <t>イ</t>
    </rPh>
    <rPh sb="4" eb="5">
      <t>カガヤ</t>
    </rPh>
    <phoneticPr fontId="4"/>
  </si>
  <si>
    <t>森本　雅夫</t>
    <rPh sb="0" eb="2">
      <t>モリモト</t>
    </rPh>
    <rPh sb="3" eb="5">
      <t>マサオ</t>
    </rPh>
    <phoneticPr fontId="4"/>
  </si>
  <si>
    <t>安藤　義和</t>
    <rPh sb="0" eb="2">
      <t>アンドウ</t>
    </rPh>
    <rPh sb="3" eb="5">
      <t>ヨシカズ</t>
    </rPh>
    <phoneticPr fontId="4"/>
  </si>
  <si>
    <t>瀧嶋　　透</t>
    <rPh sb="0" eb="1">
      <t>タキ</t>
    </rPh>
    <rPh sb="1" eb="2">
      <t>シマ</t>
    </rPh>
    <rPh sb="4" eb="5">
      <t>トオル</t>
    </rPh>
    <phoneticPr fontId="4"/>
  </si>
  <si>
    <t>井上　　浩</t>
    <rPh sb="0" eb="2">
      <t>イノウエ</t>
    </rPh>
    <rPh sb="4" eb="5">
      <t>ヒロシ</t>
    </rPh>
    <phoneticPr fontId="4"/>
  </si>
  <si>
    <t>浅野　瑞代</t>
    <rPh sb="0" eb="2">
      <t>アサノ</t>
    </rPh>
    <rPh sb="3" eb="4">
      <t>ズイ</t>
    </rPh>
    <rPh sb="4" eb="5">
      <t>ヨ</t>
    </rPh>
    <phoneticPr fontId="4"/>
  </si>
  <si>
    <t>佐藤　和夫</t>
    <rPh sb="0" eb="2">
      <t>サトウ</t>
    </rPh>
    <rPh sb="3" eb="5">
      <t>カズオ</t>
    </rPh>
    <phoneticPr fontId="4"/>
  </si>
  <si>
    <t>笠井　裕也</t>
    <rPh sb="0" eb="2">
      <t>カサイ</t>
    </rPh>
    <rPh sb="3" eb="5">
      <t>ユウヤ</t>
    </rPh>
    <phoneticPr fontId="4"/>
  </si>
  <si>
    <t>浅熊　美典</t>
    <rPh sb="0" eb="1">
      <t>アサ</t>
    </rPh>
    <rPh sb="1" eb="2">
      <t>クマ</t>
    </rPh>
    <rPh sb="3" eb="4">
      <t>ビ</t>
    </rPh>
    <rPh sb="4" eb="5">
      <t>テン</t>
    </rPh>
    <phoneticPr fontId="4"/>
  </si>
  <si>
    <t>大寺　克司</t>
    <rPh sb="0" eb="2">
      <t>オオテラ</t>
    </rPh>
    <rPh sb="3" eb="5">
      <t>カツシ</t>
    </rPh>
    <phoneticPr fontId="4"/>
  </si>
  <si>
    <t>西口　晶子</t>
    <rPh sb="0" eb="2">
      <t>ニシグチ</t>
    </rPh>
    <rPh sb="3" eb="5">
      <t>アキコ</t>
    </rPh>
    <phoneticPr fontId="4"/>
  </si>
  <si>
    <t>中山　利世子</t>
    <rPh sb="0" eb="2">
      <t>ナカヤマ</t>
    </rPh>
    <rPh sb="3" eb="4">
      <t>リ</t>
    </rPh>
    <rPh sb="4" eb="5">
      <t>セ</t>
    </rPh>
    <rPh sb="5" eb="6">
      <t>コ</t>
    </rPh>
    <phoneticPr fontId="4"/>
  </si>
  <si>
    <t>槌谷　佳弓</t>
    <rPh sb="0" eb="1">
      <t>ツチ</t>
    </rPh>
    <rPh sb="1" eb="2">
      <t>タニ</t>
    </rPh>
    <rPh sb="3" eb="4">
      <t>ヨシ</t>
    </rPh>
    <rPh sb="4" eb="5">
      <t>ユミ</t>
    </rPh>
    <phoneticPr fontId="4"/>
  </si>
  <si>
    <t>植前　和幸</t>
    <rPh sb="0" eb="1">
      <t>ウ</t>
    </rPh>
    <rPh sb="1" eb="2">
      <t>マエ</t>
    </rPh>
    <rPh sb="3" eb="5">
      <t>カズユキ</t>
    </rPh>
    <phoneticPr fontId="4"/>
  </si>
  <si>
    <t>宮木　　均</t>
    <rPh sb="0" eb="2">
      <t>ミヤキ</t>
    </rPh>
    <rPh sb="4" eb="5">
      <t>キン</t>
    </rPh>
    <phoneticPr fontId="4"/>
  </si>
  <si>
    <t>荻原　くるみ</t>
    <rPh sb="0" eb="2">
      <t>オギワラ</t>
    </rPh>
    <phoneticPr fontId="4"/>
  </si>
  <si>
    <t>岡野　　俊</t>
    <rPh sb="0" eb="2">
      <t>オカノ</t>
    </rPh>
    <rPh sb="4" eb="5">
      <t>シュン</t>
    </rPh>
    <phoneticPr fontId="4"/>
  </si>
  <si>
    <t>宮本　　隆</t>
    <rPh sb="0" eb="2">
      <t>ミヤモト</t>
    </rPh>
    <rPh sb="4" eb="5">
      <t>タカシ</t>
    </rPh>
    <phoneticPr fontId="4"/>
  </si>
  <si>
    <t>田中　　寛</t>
    <rPh sb="0" eb="2">
      <t>タナカ</t>
    </rPh>
    <rPh sb="4" eb="5">
      <t>ヒロシ</t>
    </rPh>
    <phoneticPr fontId="4"/>
  </si>
  <si>
    <t>田中　常樹</t>
    <rPh sb="0" eb="2">
      <t>タナカ</t>
    </rPh>
    <rPh sb="3" eb="4">
      <t>ツネ</t>
    </rPh>
    <phoneticPr fontId="4"/>
  </si>
  <si>
    <t>松岡　みつ子</t>
    <rPh sb="0" eb="2">
      <t>マツオカ</t>
    </rPh>
    <rPh sb="5" eb="6">
      <t>コ</t>
    </rPh>
    <phoneticPr fontId="4"/>
  </si>
  <si>
    <t>森　　健治</t>
    <rPh sb="0" eb="1">
      <t>モリ</t>
    </rPh>
    <rPh sb="3" eb="5">
      <t>ケンジ</t>
    </rPh>
    <phoneticPr fontId="4"/>
  </si>
  <si>
    <t>岩脇　一也</t>
    <rPh sb="0" eb="2">
      <t>イワワキ</t>
    </rPh>
    <rPh sb="3" eb="5">
      <t>カズヤ</t>
    </rPh>
    <phoneticPr fontId="4"/>
  </si>
  <si>
    <t>松本　吉弘</t>
    <rPh sb="0" eb="2">
      <t>マツモト</t>
    </rPh>
    <rPh sb="3" eb="5">
      <t>ヨシヒロ</t>
    </rPh>
    <phoneticPr fontId="4"/>
  </si>
  <si>
    <t>岡田　良和</t>
    <rPh sb="0" eb="2">
      <t>オカダ</t>
    </rPh>
    <rPh sb="3" eb="5">
      <t>ヨシカズ</t>
    </rPh>
    <phoneticPr fontId="4"/>
  </si>
  <si>
    <t>前田　法行</t>
    <rPh sb="0" eb="2">
      <t>マエダ</t>
    </rPh>
    <rPh sb="3" eb="5">
      <t>ノリユキ</t>
    </rPh>
    <phoneticPr fontId="4"/>
  </si>
  <si>
    <t>稲葉　義彦</t>
    <rPh sb="0" eb="2">
      <t>イナバ</t>
    </rPh>
    <rPh sb="3" eb="5">
      <t>ヨシヒコ</t>
    </rPh>
    <phoneticPr fontId="4"/>
  </si>
  <si>
    <t>佐野　なおみ</t>
    <rPh sb="0" eb="2">
      <t>サノ</t>
    </rPh>
    <phoneticPr fontId="4"/>
  </si>
  <si>
    <t>古戸　陽子</t>
    <rPh sb="0" eb="1">
      <t>フル</t>
    </rPh>
    <rPh sb="1" eb="2">
      <t>ト</t>
    </rPh>
    <rPh sb="3" eb="5">
      <t>ヨウコ</t>
    </rPh>
    <phoneticPr fontId="4"/>
  </si>
  <si>
    <t>坂口　茂明</t>
    <rPh sb="0" eb="2">
      <t>サカグチ</t>
    </rPh>
    <rPh sb="3" eb="5">
      <t>シゲアキ</t>
    </rPh>
    <phoneticPr fontId="4"/>
  </si>
  <si>
    <t>瀬之上　敏生</t>
    <rPh sb="0" eb="1">
      <t>セ</t>
    </rPh>
    <rPh sb="1" eb="2">
      <t>コレ</t>
    </rPh>
    <rPh sb="2" eb="3">
      <t>ウエ</t>
    </rPh>
    <rPh sb="4" eb="5">
      <t>トシ</t>
    </rPh>
    <phoneticPr fontId="4"/>
  </si>
  <si>
    <t>相口　　学</t>
    <rPh sb="0" eb="1">
      <t>ソウ</t>
    </rPh>
    <rPh sb="1" eb="2">
      <t>クチ</t>
    </rPh>
    <rPh sb="4" eb="5">
      <t>ガク</t>
    </rPh>
    <phoneticPr fontId="4"/>
  </si>
  <si>
    <t>舟橋　　清</t>
    <rPh sb="0" eb="2">
      <t>フナハシ</t>
    </rPh>
    <rPh sb="4" eb="5">
      <t>キヨシ</t>
    </rPh>
    <phoneticPr fontId="4"/>
  </si>
  <si>
    <t>加藤　　淳</t>
    <rPh sb="0" eb="2">
      <t>カトウ</t>
    </rPh>
    <rPh sb="4" eb="5">
      <t>ジュン</t>
    </rPh>
    <phoneticPr fontId="4"/>
  </si>
  <si>
    <t>岩﨑　眞市</t>
    <rPh sb="0" eb="1">
      <t>イワ</t>
    </rPh>
    <rPh sb="3" eb="4">
      <t>シン</t>
    </rPh>
    <rPh sb="4" eb="5">
      <t>イチ</t>
    </rPh>
    <phoneticPr fontId="4"/>
  </si>
  <si>
    <t>前島　　達</t>
    <rPh sb="0" eb="2">
      <t>マエシマ</t>
    </rPh>
    <rPh sb="4" eb="5">
      <t>タツ</t>
    </rPh>
    <phoneticPr fontId="4"/>
  </si>
  <si>
    <t>小林　まち子</t>
    <rPh sb="0" eb="2">
      <t>コバヤシ</t>
    </rPh>
    <rPh sb="5" eb="6">
      <t>コ</t>
    </rPh>
    <phoneticPr fontId="4"/>
  </si>
  <si>
    <t>中村　昌弘</t>
    <rPh sb="0" eb="2">
      <t>ナカムラ</t>
    </rPh>
    <rPh sb="3" eb="5">
      <t>マサヒロ</t>
    </rPh>
    <phoneticPr fontId="4"/>
  </si>
  <si>
    <t>三好　良夫</t>
    <rPh sb="0" eb="2">
      <t>ミヨシ</t>
    </rPh>
    <rPh sb="3" eb="5">
      <t>ヨシオ</t>
    </rPh>
    <phoneticPr fontId="4"/>
  </si>
  <si>
    <t>下出　　晃</t>
    <rPh sb="0" eb="1">
      <t>シモ</t>
    </rPh>
    <rPh sb="1" eb="2">
      <t>デ</t>
    </rPh>
    <rPh sb="4" eb="5">
      <t>アキラ</t>
    </rPh>
    <phoneticPr fontId="4"/>
  </si>
  <si>
    <t>中村　幸博</t>
    <rPh sb="0" eb="2">
      <t>ナカムラ</t>
    </rPh>
    <rPh sb="3" eb="5">
      <t>ユキヒロ</t>
    </rPh>
    <phoneticPr fontId="4"/>
  </si>
  <si>
    <t>谷戸　　実</t>
    <rPh sb="0" eb="1">
      <t>タニ</t>
    </rPh>
    <rPh sb="1" eb="2">
      <t>ト</t>
    </rPh>
    <rPh sb="4" eb="5">
      <t>ミノ</t>
    </rPh>
    <phoneticPr fontId="4"/>
  </si>
  <si>
    <t>内山　　享</t>
    <rPh sb="0" eb="2">
      <t>ウチヤマ</t>
    </rPh>
    <rPh sb="4" eb="5">
      <t>トオル</t>
    </rPh>
    <phoneticPr fontId="4"/>
  </si>
  <si>
    <t>中西　　理</t>
    <rPh sb="0" eb="2">
      <t>ナカニシ</t>
    </rPh>
    <rPh sb="4" eb="5">
      <t>リ</t>
    </rPh>
    <phoneticPr fontId="4"/>
  </si>
  <si>
    <t>柴原　豊彦</t>
    <rPh sb="0" eb="2">
      <t>シバハラ</t>
    </rPh>
    <rPh sb="3" eb="4">
      <t>ユタ</t>
    </rPh>
    <rPh sb="4" eb="5">
      <t>ヒコ</t>
    </rPh>
    <phoneticPr fontId="4"/>
  </si>
  <si>
    <t>下村　俊之</t>
    <rPh sb="0" eb="2">
      <t>シモムラ</t>
    </rPh>
    <rPh sb="3" eb="5">
      <t>トシユキ</t>
    </rPh>
    <phoneticPr fontId="4"/>
  </si>
  <si>
    <t>野村　雅憲</t>
    <rPh sb="0" eb="2">
      <t>ノムラ</t>
    </rPh>
    <rPh sb="3" eb="4">
      <t>マサ</t>
    </rPh>
    <rPh sb="4" eb="5">
      <t>ケン</t>
    </rPh>
    <phoneticPr fontId="4"/>
  </si>
  <si>
    <t>清水　良子</t>
    <rPh sb="0" eb="2">
      <t>シミズ</t>
    </rPh>
    <rPh sb="3" eb="5">
      <t>ヨシコ</t>
    </rPh>
    <phoneticPr fontId="4"/>
  </si>
  <si>
    <t>岩嵜　清悟</t>
    <rPh sb="0" eb="2">
      <t>イワサキ</t>
    </rPh>
    <rPh sb="3" eb="4">
      <t>キヨシ</t>
    </rPh>
    <rPh sb="4" eb="5">
      <t>サトル</t>
    </rPh>
    <phoneticPr fontId="4"/>
  </si>
  <si>
    <t>田中　康裕</t>
    <rPh sb="0" eb="2">
      <t>タナカ</t>
    </rPh>
    <rPh sb="3" eb="5">
      <t>ヤスヒロ</t>
    </rPh>
    <phoneticPr fontId="4"/>
  </si>
  <si>
    <t>西山　尚吾</t>
    <rPh sb="0" eb="2">
      <t>ニシヤマ</t>
    </rPh>
    <rPh sb="3" eb="5">
      <t>ショウゴ</t>
    </rPh>
    <phoneticPr fontId="4"/>
  </si>
  <si>
    <t>福村　俊夫</t>
    <rPh sb="0" eb="2">
      <t>フクムラ</t>
    </rPh>
    <rPh sb="3" eb="5">
      <t>トシオ</t>
    </rPh>
    <phoneticPr fontId="4"/>
  </si>
  <si>
    <t>今村　洋子</t>
    <rPh sb="0" eb="2">
      <t>イマムラ</t>
    </rPh>
    <rPh sb="3" eb="5">
      <t>ヨウコ</t>
    </rPh>
    <phoneticPr fontId="4"/>
  </si>
  <si>
    <t>鳩山　太志</t>
    <rPh sb="0" eb="1">
      <t>ハト</t>
    </rPh>
    <rPh sb="1" eb="2">
      <t>ヤマ</t>
    </rPh>
    <rPh sb="3" eb="4">
      <t>フト</t>
    </rPh>
    <rPh sb="4" eb="5">
      <t>シ</t>
    </rPh>
    <phoneticPr fontId="4"/>
  </si>
  <si>
    <t>植地　泰久</t>
    <rPh sb="0" eb="1">
      <t>ウ</t>
    </rPh>
    <rPh sb="1" eb="2">
      <t>チ</t>
    </rPh>
    <rPh sb="3" eb="5">
      <t>ヤスヒサ</t>
    </rPh>
    <phoneticPr fontId="4"/>
  </si>
  <si>
    <t>五味　勝哉</t>
    <rPh sb="0" eb="2">
      <t>ゴミ</t>
    </rPh>
    <rPh sb="3" eb="5">
      <t>カツヤ</t>
    </rPh>
    <phoneticPr fontId="4"/>
  </si>
  <si>
    <t>徳田　佳郎</t>
    <rPh sb="0" eb="2">
      <t>トクダ</t>
    </rPh>
    <rPh sb="3" eb="4">
      <t>ヨシ</t>
    </rPh>
    <rPh sb="4" eb="5">
      <t>ロウ</t>
    </rPh>
    <phoneticPr fontId="4"/>
  </si>
  <si>
    <t>西山　　達</t>
    <rPh sb="0" eb="2">
      <t>ニシヤマ</t>
    </rPh>
    <rPh sb="4" eb="5">
      <t>タツ</t>
    </rPh>
    <phoneticPr fontId="4"/>
  </si>
  <si>
    <t>中村　　宏</t>
    <rPh sb="0" eb="2">
      <t>ナカムラ</t>
    </rPh>
    <rPh sb="4" eb="5">
      <t>ヒロシ</t>
    </rPh>
    <phoneticPr fontId="4"/>
  </si>
  <si>
    <t>池田　　榮</t>
    <rPh sb="0" eb="2">
      <t>イケダ</t>
    </rPh>
    <rPh sb="4" eb="5">
      <t>サカエ</t>
    </rPh>
    <phoneticPr fontId="4"/>
  </si>
  <si>
    <t>玉置　　保</t>
    <rPh sb="0" eb="2">
      <t>タマキ</t>
    </rPh>
    <rPh sb="4" eb="5">
      <t>タモ</t>
    </rPh>
    <phoneticPr fontId="4"/>
  </si>
  <si>
    <t>白木　俊行</t>
    <rPh sb="0" eb="2">
      <t>シラキ</t>
    </rPh>
    <rPh sb="3" eb="5">
      <t>トシユキ</t>
    </rPh>
    <phoneticPr fontId="4"/>
  </si>
  <si>
    <t>星野　邦隆</t>
    <rPh sb="0" eb="2">
      <t>ホシノ</t>
    </rPh>
    <rPh sb="3" eb="4">
      <t>ホウ</t>
    </rPh>
    <rPh sb="4" eb="5">
      <t>リュウ</t>
    </rPh>
    <phoneticPr fontId="4"/>
  </si>
  <si>
    <t>二之夕　博和</t>
    <rPh sb="0" eb="1">
      <t>ニ</t>
    </rPh>
    <rPh sb="1" eb="2">
      <t>ノ</t>
    </rPh>
    <rPh sb="2" eb="3">
      <t>ユウ</t>
    </rPh>
    <rPh sb="4" eb="6">
      <t>ヒロカズ</t>
    </rPh>
    <phoneticPr fontId="4"/>
  </si>
  <si>
    <t>森田　　定</t>
    <rPh sb="0" eb="2">
      <t>モリタ</t>
    </rPh>
    <rPh sb="4" eb="5">
      <t>サダ</t>
    </rPh>
    <phoneticPr fontId="4"/>
  </si>
  <si>
    <t>佐藤　孝之</t>
    <rPh sb="3" eb="5">
      <t>タカユキ</t>
    </rPh>
    <phoneticPr fontId="4"/>
  </si>
  <si>
    <t>小林　　誠</t>
    <rPh sb="0" eb="2">
      <t>コバヤシ</t>
    </rPh>
    <rPh sb="4" eb="5">
      <t>マコト</t>
    </rPh>
    <phoneticPr fontId="4"/>
  </si>
  <si>
    <t>西浦　昌宏</t>
    <rPh sb="0" eb="2">
      <t>ニシウラ</t>
    </rPh>
    <rPh sb="3" eb="5">
      <t>マサヒロ</t>
    </rPh>
    <phoneticPr fontId="4"/>
  </si>
  <si>
    <t>西　　繁</t>
    <rPh sb="0" eb="1">
      <t>ニシ</t>
    </rPh>
    <rPh sb="3" eb="4">
      <t>シゲル</t>
    </rPh>
    <phoneticPr fontId="4"/>
  </si>
  <si>
    <t>中川　博文</t>
    <rPh sb="0" eb="2">
      <t>ナカガワ</t>
    </rPh>
    <rPh sb="3" eb="5">
      <t>ヒロフミ</t>
    </rPh>
    <phoneticPr fontId="4"/>
  </si>
  <si>
    <t>内田　　勇</t>
    <rPh sb="0" eb="2">
      <t>ウチダ</t>
    </rPh>
    <rPh sb="4" eb="5">
      <t>イサム</t>
    </rPh>
    <phoneticPr fontId="4"/>
  </si>
  <si>
    <t>長井　一哉</t>
    <rPh sb="0" eb="2">
      <t>ナガイ</t>
    </rPh>
    <rPh sb="3" eb="5">
      <t>カズヤ</t>
    </rPh>
    <phoneticPr fontId="4"/>
  </si>
  <si>
    <t>山本　成之</t>
    <rPh sb="0" eb="2">
      <t>ヤマモト</t>
    </rPh>
    <rPh sb="3" eb="5">
      <t>ナリユキ</t>
    </rPh>
    <phoneticPr fontId="4"/>
  </si>
  <si>
    <t>駒田　育史</t>
    <rPh sb="0" eb="2">
      <t>コマダ</t>
    </rPh>
    <rPh sb="3" eb="4">
      <t>イク</t>
    </rPh>
    <rPh sb="4" eb="5">
      <t>シ</t>
    </rPh>
    <phoneticPr fontId="4"/>
  </si>
  <si>
    <t>内田　　実</t>
    <rPh sb="0" eb="2">
      <t>ウチダ</t>
    </rPh>
    <rPh sb="4" eb="5">
      <t>ミノル</t>
    </rPh>
    <phoneticPr fontId="4"/>
  </si>
  <si>
    <t>川島　三由紀</t>
    <rPh sb="0" eb="2">
      <t>カワシマ</t>
    </rPh>
    <rPh sb="3" eb="6">
      <t>ミユキ</t>
    </rPh>
    <phoneticPr fontId="4"/>
  </si>
  <si>
    <t>川口　朋史</t>
    <rPh sb="0" eb="2">
      <t>カワグチ</t>
    </rPh>
    <rPh sb="3" eb="4">
      <t>トモ</t>
    </rPh>
    <rPh sb="4" eb="5">
      <t>シ</t>
    </rPh>
    <phoneticPr fontId="4"/>
  </si>
  <si>
    <t>西村　久夫</t>
    <rPh sb="0" eb="2">
      <t>ニシムラ</t>
    </rPh>
    <rPh sb="3" eb="5">
      <t>ヒサオ</t>
    </rPh>
    <phoneticPr fontId="4"/>
  </si>
  <si>
    <t>中村　泰彦</t>
    <rPh sb="0" eb="2">
      <t>ナカムラ</t>
    </rPh>
    <rPh sb="3" eb="5">
      <t>ヤスヒコ</t>
    </rPh>
    <phoneticPr fontId="4"/>
  </si>
  <si>
    <t>山川　昌宏</t>
    <rPh sb="0" eb="2">
      <t>ヤマカワ</t>
    </rPh>
    <rPh sb="3" eb="5">
      <t>マサヒロ</t>
    </rPh>
    <phoneticPr fontId="4"/>
  </si>
  <si>
    <t>久米　邦明</t>
    <rPh sb="0" eb="2">
      <t>クメ</t>
    </rPh>
    <rPh sb="3" eb="5">
      <t>クニアキ</t>
    </rPh>
    <phoneticPr fontId="4"/>
  </si>
  <si>
    <t>田垣　成康</t>
    <rPh sb="0" eb="1">
      <t>タ</t>
    </rPh>
    <rPh sb="1" eb="2">
      <t>カキ</t>
    </rPh>
    <rPh sb="3" eb="4">
      <t>ナ</t>
    </rPh>
    <phoneticPr fontId="4"/>
  </si>
  <si>
    <t>上島　章弘</t>
    <rPh sb="0" eb="2">
      <t>ウエシマ</t>
    </rPh>
    <rPh sb="3" eb="4">
      <t>アキラ</t>
    </rPh>
    <rPh sb="4" eb="5">
      <t>ヒロ</t>
    </rPh>
    <phoneticPr fontId="4"/>
  </si>
  <si>
    <t>廣岡　昭貴</t>
    <rPh sb="0" eb="1">
      <t>ヒロシ</t>
    </rPh>
    <rPh sb="1" eb="2">
      <t>オカ</t>
    </rPh>
    <rPh sb="3" eb="5">
      <t>アキタカ</t>
    </rPh>
    <phoneticPr fontId="4"/>
  </si>
  <si>
    <t>和南　義一</t>
    <rPh sb="0" eb="1">
      <t>ワ</t>
    </rPh>
    <rPh sb="1" eb="2">
      <t>ミナミ</t>
    </rPh>
    <rPh sb="3" eb="5">
      <t>ヨシイチ</t>
    </rPh>
    <phoneticPr fontId="4"/>
  </si>
  <si>
    <t>内山　　亮</t>
    <rPh sb="0" eb="2">
      <t>ウチヤマ</t>
    </rPh>
    <rPh sb="4" eb="5">
      <t>リョウ</t>
    </rPh>
    <phoneticPr fontId="4"/>
  </si>
  <si>
    <t>川村　宏也</t>
    <rPh sb="0" eb="2">
      <t>カワムラ</t>
    </rPh>
    <rPh sb="3" eb="5">
      <t>ヒロヤ</t>
    </rPh>
    <phoneticPr fontId="4"/>
  </si>
  <si>
    <t>室谷　隆子</t>
    <rPh sb="0" eb="2">
      <t>ムロヤ</t>
    </rPh>
    <rPh sb="3" eb="5">
      <t>タカコ</t>
    </rPh>
    <phoneticPr fontId="4"/>
  </si>
  <si>
    <t>518-0492</t>
    <phoneticPr fontId="4"/>
  </si>
  <si>
    <t>名張市教育委員会教育総務室内</t>
    <rPh sb="0" eb="3">
      <t>ナバリシ</t>
    </rPh>
    <rPh sb="3" eb="5">
      <t>キョウイク</t>
    </rPh>
    <rPh sb="5" eb="8">
      <t>イインカイ</t>
    </rPh>
    <rPh sb="8" eb="10">
      <t>キョウイク</t>
    </rPh>
    <rPh sb="10" eb="13">
      <t>ソウムシツ</t>
    </rPh>
    <rPh sb="13" eb="14">
      <t>ナイ</t>
    </rPh>
    <phoneticPr fontId="4"/>
  </si>
  <si>
    <t>0595-63-7849</t>
    <phoneticPr fontId="4"/>
  </si>
  <si>
    <t>518-0492</t>
    <phoneticPr fontId="4"/>
  </si>
  <si>
    <t>名張市教育委員会教育総務室内</t>
    <rPh sb="0" eb="3">
      <t>ナバリシ</t>
    </rPh>
    <rPh sb="3" eb="5">
      <t>キョウイク</t>
    </rPh>
    <rPh sb="5" eb="8">
      <t>イインカイ</t>
    </rPh>
    <rPh sb="8" eb="10">
      <t>キョウイク</t>
    </rPh>
    <rPh sb="10" eb="12">
      <t>ソウム</t>
    </rPh>
    <rPh sb="12" eb="13">
      <t>シツ</t>
    </rPh>
    <rPh sb="13" eb="14">
      <t>ナイ</t>
    </rPh>
    <phoneticPr fontId="4"/>
  </si>
  <si>
    <t>0595-63-7849</t>
    <phoneticPr fontId="4"/>
  </si>
  <si>
    <t>514-0004</t>
    <phoneticPr fontId="4"/>
  </si>
  <si>
    <t>三重県立学校事務職員協会</t>
    <rPh sb="0" eb="3">
      <t>ミエケン</t>
    </rPh>
    <rPh sb="3" eb="4">
      <t>コウリツ</t>
    </rPh>
    <rPh sb="4" eb="6">
      <t>ガッコウ</t>
    </rPh>
    <rPh sb="6" eb="8">
      <t>ジム</t>
    </rPh>
    <rPh sb="8" eb="10">
      <t>ショクイン</t>
    </rPh>
    <rPh sb="10" eb="12">
      <t>キョウカイ</t>
    </rPh>
    <phoneticPr fontId="4"/>
  </si>
  <si>
    <t>榎村　寛之</t>
    <rPh sb="0" eb="1">
      <t>エノキ</t>
    </rPh>
    <rPh sb="1" eb="2">
      <t>ムラ</t>
    </rPh>
    <rPh sb="3" eb="4">
      <t>ヒロシ</t>
    </rPh>
    <rPh sb="4" eb="5">
      <t>コレ</t>
    </rPh>
    <phoneticPr fontId="4"/>
  </si>
  <si>
    <t>－</t>
    <phoneticPr fontId="4"/>
  </si>
  <si>
    <t>－</t>
    <phoneticPr fontId="4"/>
  </si>
  <si>
    <t>－</t>
    <phoneticPr fontId="4"/>
  </si>
  <si>
    <t>-</t>
    <phoneticPr fontId="13"/>
  </si>
  <si>
    <t>-</t>
    <phoneticPr fontId="13"/>
  </si>
  <si>
    <t>水谷　光治</t>
    <rPh sb="0" eb="2">
      <t>ミズタニ</t>
    </rPh>
    <rPh sb="3" eb="5">
      <t>ミツジ</t>
    </rPh>
    <phoneticPr fontId="4"/>
  </si>
  <si>
    <t>059-387-5338</t>
  </si>
  <si>
    <t>059-382-3698</t>
  </si>
  <si>
    <t>059-383-5211</t>
  </si>
  <si>
    <t>059-385-1203</t>
  </si>
  <si>
    <t>059-387-6246</t>
  </si>
  <si>
    <t>國分　由美子</t>
    <rPh sb="0" eb="2">
      <t>コクブ</t>
    </rPh>
    <rPh sb="3" eb="6">
      <t>ユミコ</t>
    </rPh>
    <phoneticPr fontId="4"/>
  </si>
  <si>
    <t>059-371-3715</t>
  </si>
  <si>
    <t>059-387-5326</t>
  </si>
  <si>
    <t>0599-53-0069</t>
  </si>
  <si>
    <t>0599-53-0089</t>
  </si>
  <si>
    <t>濵口　かをり</t>
    <rPh sb="0" eb="1">
      <t>ハマ</t>
    </rPh>
    <rPh sb="1" eb="2">
      <t>クチ</t>
    </rPh>
    <phoneticPr fontId="4"/>
  </si>
  <si>
    <t>0599-72-2264</t>
  </si>
  <si>
    <t>0599-65-7115</t>
  </si>
  <si>
    <t>0599-85-1450</t>
  </si>
  <si>
    <t>市川　和利</t>
    <rPh sb="0" eb="2">
      <t>イチカワ</t>
    </rPh>
    <rPh sb="3" eb="5">
      <t>カズトシ</t>
    </rPh>
    <phoneticPr fontId="4"/>
  </si>
  <si>
    <t>0596-52-7124</t>
  </si>
  <si>
    <t xml:space="preserve">kyouiku@town.mie-meiwa.lg.jp  </t>
  </si>
  <si>
    <t>0595-84-5072</t>
  </si>
  <si>
    <t>柴田　明美</t>
    <rPh sb="0" eb="2">
      <t>シバタ</t>
    </rPh>
    <rPh sb="3" eb="5">
      <t>アケミ</t>
    </rPh>
    <phoneticPr fontId="4"/>
  </si>
  <si>
    <t>高木　美紀子</t>
    <rPh sb="0" eb="2">
      <t>たかぎ</t>
    </rPh>
    <rPh sb="3" eb="6">
      <t>みきこ</t>
    </rPh>
    <phoneticPr fontId="4" type="Hiragana" alignment="distributed"/>
  </si>
  <si>
    <t>別府　くに子</t>
    <rPh sb="0" eb="2">
      <t>べっぷ</t>
    </rPh>
    <rPh sb="5" eb="6">
      <t>こ</t>
    </rPh>
    <phoneticPr fontId="4" type="Hiragana" alignment="distributed"/>
  </si>
  <si>
    <t>059-271-8100</t>
  </si>
  <si>
    <t>德田　嘉美</t>
    <rPh sb="0" eb="1">
      <t>とく</t>
    </rPh>
    <rPh sb="1" eb="2">
      <t>だ</t>
    </rPh>
    <rPh sb="3" eb="5">
      <t>よしみ</t>
    </rPh>
    <phoneticPr fontId="4" type="Hiragana" alignment="center"/>
  </si>
  <si>
    <t>059-389-6113</t>
  </si>
  <si>
    <t>0735-32-3606</t>
  </si>
  <si>
    <t>syom.div@city.matsusaka.mie.jp</t>
  </si>
  <si>
    <t>中村　昭子</t>
    <rPh sb="0" eb="2">
      <t>なかむら</t>
    </rPh>
    <rPh sb="3" eb="5">
      <t>しょうこ</t>
    </rPh>
    <phoneticPr fontId="4" type="Hiragana" alignment="distributed"/>
  </si>
  <si>
    <t>佐野　なおみ</t>
    <rPh sb="0" eb="2">
      <t>さの</t>
    </rPh>
    <phoneticPr fontId="4" type="Hiragana" alignment="distributed"/>
  </si>
  <si>
    <t>中島　由喜子</t>
    <rPh sb="0" eb="2">
      <t>なかしま</t>
    </rPh>
    <rPh sb="3" eb="4">
      <t>ゆ</t>
    </rPh>
    <rPh sb="4" eb="5">
      <t>き</t>
    </rPh>
    <rPh sb="5" eb="6">
      <t>こ</t>
    </rPh>
    <phoneticPr fontId="4" type="Hiragana" alignment="distributed"/>
  </si>
  <si>
    <t>大泉　千花</t>
    <rPh sb="0" eb="2">
      <t>おおいずみ</t>
    </rPh>
    <rPh sb="3" eb="4">
      <t>せん</t>
    </rPh>
    <rPh sb="4" eb="5">
      <t>はな</t>
    </rPh>
    <phoneticPr fontId="4" type="Hiragana" alignment="distributed"/>
  </si>
  <si>
    <t>丸口　典子</t>
    <rPh sb="0" eb="1">
      <t>まる</t>
    </rPh>
    <rPh sb="1" eb="2">
      <t>ぐち</t>
    </rPh>
    <rPh sb="3" eb="5">
      <t>のりこ</t>
    </rPh>
    <phoneticPr fontId="4" type="Hiragana" alignment="distributed"/>
  </si>
  <si>
    <t>澁谷　憲一</t>
    <rPh sb="0" eb="2">
      <t>シブヤ</t>
    </rPh>
    <rPh sb="3" eb="5">
      <t>ケンイチ</t>
    </rPh>
    <phoneticPr fontId="4"/>
  </si>
  <si>
    <t>村田　さへ子</t>
    <rPh sb="0" eb="2">
      <t>ムラタ</t>
    </rPh>
    <rPh sb="5" eb="6">
      <t>コ</t>
    </rPh>
    <phoneticPr fontId="4"/>
  </si>
  <si>
    <t>長谷川　弘子</t>
    <rPh sb="0" eb="3">
      <t>はせがわ</t>
    </rPh>
    <rPh sb="4" eb="6">
      <t>ひろこ</t>
    </rPh>
    <phoneticPr fontId="4" type="Hiragana" alignment="distributed"/>
  </si>
  <si>
    <t>丹羽　立子</t>
    <rPh sb="0" eb="2">
      <t>ニワ</t>
    </rPh>
    <rPh sb="3" eb="4">
      <t>タ</t>
    </rPh>
    <rPh sb="4" eb="5">
      <t>コ</t>
    </rPh>
    <phoneticPr fontId="4"/>
  </si>
  <si>
    <t>倉野　幸子</t>
    <rPh sb="0" eb="2">
      <t>クラノ</t>
    </rPh>
    <rPh sb="3" eb="5">
      <t>ユキコ</t>
    </rPh>
    <phoneticPr fontId="4"/>
  </si>
  <si>
    <t>大市　尚美</t>
    <rPh sb="0" eb="1">
      <t>ダイ</t>
    </rPh>
    <rPh sb="1" eb="2">
      <t>シ</t>
    </rPh>
    <rPh sb="3" eb="5">
      <t>ナオミ</t>
    </rPh>
    <phoneticPr fontId="4"/>
  </si>
  <si>
    <t>笠井　ゆかり</t>
    <rPh sb="0" eb="2">
      <t>カサイ</t>
    </rPh>
    <phoneticPr fontId="4"/>
  </si>
  <si>
    <t>平松　康子</t>
    <rPh sb="0" eb="2">
      <t>ヒラマツ</t>
    </rPh>
    <rPh sb="3" eb="5">
      <t>ヤスコ</t>
    </rPh>
    <phoneticPr fontId="4"/>
  </si>
  <si>
    <t>川本　裕美</t>
    <rPh sb="0" eb="2">
      <t>かわもと</t>
    </rPh>
    <rPh sb="3" eb="5">
      <t>ひろみ</t>
    </rPh>
    <phoneticPr fontId="4" type="Hiragana" alignment="distributed"/>
  </si>
  <si>
    <t>櫻本　悦子</t>
    <rPh sb="0" eb="1">
      <t>サクラ</t>
    </rPh>
    <rPh sb="1" eb="2">
      <t>ホン</t>
    </rPh>
    <rPh sb="3" eb="5">
      <t>エツコ</t>
    </rPh>
    <phoneticPr fontId="4"/>
  </si>
  <si>
    <t>村田　圭治</t>
    <rPh sb="0" eb="2">
      <t>ムラタ</t>
    </rPh>
    <rPh sb="3" eb="4">
      <t>ケイ</t>
    </rPh>
    <rPh sb="4" eb="5">
      <t>ジ</t>
    </rPh>
    <phoneticPr fontId="4"/>
  </si>
  <si>
    <t>(学長)
丸山　康人
(学部長)
豊島　泰子</t>
    <rPh sb="1" eb="3">
      <t>ガクチョウ</t>
    </rPh>
    <rPh sb="5" eb="7">
      <t>マルヤマ</t>
    </rPh>
    <rPh sb="8" eb="10">
      <t>ヤスヒト</t>
    </rPh>
    <rPh sb="12" eb="13">
      <t>ガク</t>
    </rPh>
    <rPh sb="13" eb="15">
      <t>ガクブチョウ</t>
    </rPh>
    <rPh sb="17" eb="19">
      <t>トシマ</t>
    </rPh>
    <rPh sb="20" eb="22">
      <t>ヤスコ</t>
    </rPh>
    <phoneticPr fontId="4"/>
  </si>
  <si>
    <t>0596-22-0201</t>
    <phoneticPr fontId="4"/>
  </si>
  <si>
    <r>
      <t>　</t>
    </r>
    <r>
      <rPr>
        <sz val="8"/>
        <rFont val="ＭＳ 明朝"/>
        <family val="1"/>
        <charset val="128"/>
      </rPr>
      <t>文学部
　教育学部</t>
    </r>
    <r>
      <rPr>
        <sz val="9"/>
        <rFont val="ＭＳ 明朝"/>
        <family val="1"/>
        <charset val="128"/>
      </rPr>
      <t xml:space="preserve">
　</t>
    </r>
    <r>
      <rPr>
        <sz val="6"/>
        <rFont val="ＭＳ 明朝"/>
        <family val="1"/>
        <charset val="128"/>
      </rPr>
      <t>現代日本社会学部</t>
    </r>
    <rPh sb="1" eb="4">
      <t>ブンガクブ</t>
    </rPh>
    <rPh sb="6" eb="8">
      <t>キョウイク</t>
    </rPh>
    <rPh sb="8" eb="10">
      <t>ガクブ</t>
    </rPh>
    <rPh sb="12" eb="14">
      <t>ゲンダイ</t>
    </rPh>
    <rPh sb="14" eb="16">
      <t>ニホン</t>
    </rPh>
    <rPh sb="16" eb="18">
      <t>シャカイ</t>
    </rPh>
    <rPh sb="18" eb="20">
      <t>ガクブ</t>
    </rPh>
    <phoneticPr fontId="4"/>
  </si>
  <si>
    <t>　〃　　伊藤　正明</t>
    <rPh sb="4" eb="6">
      <t>イトウ</t>
    </rPh>
    <rPh sb="7" eb="9">
      <t>マサアキ</t>
    </rPh>
    <phoneticPr fontId="4"/>
  </si>
  <si>
    <t>　　教養教育
　　機構</t>
    <rPh sb="2" eb="4">
      <t>キョウヨウ</t>
    </rPh>
    <rPh sb="4" eb="6">
      <t>キョウイク</t>
    </rPh>
    <rPh sb="9" eb="11">
      <t>キコウ</t>
    </rPh>
    <phoneticPr fontId="4"/>
  </si>
  <si>
    <t>　〃　　井口　　靖</t>
    <rPh sb="4" eb="6">
      <t>イグチ</t>
    </rPh>
    <rPh sb="8" eb="9">
      <t>ヤスシ</t>
    </rPh>
    <phoneticPr fontId="4"/>
  </si>
  <si>
    <t>　　国際環境
　　教育研究
　　センター</t>
    <rPh sb="2" eb="4">
      <t>コクサイ</t>
    </rPh>
    <rPh sb="4" eb="6">
      <t>カンキョウ</t>
    </rPh>
    <rPh sb="9" eb="11">
      <t>キョウイク</t>
    </rPh>
    <rPh sb="11" eb="13">
      <t>ケンキュウ</t>
    </rPh>
    <phoneticPr fontId="4"/>
  </si>
  <si>
    <t>しまの杜神明</t>
    <rPh sb="3" eb="4">
      <t>もり</t>
    </rPh>
    <rPh sb="4" eb="6">
      <t>しんめい</t>
    </rPh>
    <phoneticPr fontId="4" type="Hiragana" alignment="distributed"/>
  </si>
  <si>
    <t>志摩市阿児町神明1001-2</t>
    <rPh sb="0" eb="2">
      <t>シマ</t>
    </rPh>
    <rPh sb="2" eb="3">
      <t>シ</t>
    </rPh>
    <rPh sb="3" eb="5">
      <t>アゴ</t>
    </rPh>
    <rPh sb="5" eb="6">
      <t>チョウ</t>
    </rPh>
    <rPh sb="6" eb="8">
      <t>シンメイ</t>
    </rPh>
    <phoneticPr fontId="4"/>
  </si>
  <si>
    <t>(17)</t>
    <phoneticPr fontId="4"/>
  </si>
  <si>
    <t xml:space="preserve"> 〔8〕</t>
    <phoneticPr fontId="4"/>
  </si>
  <si>
    <t xml:space="preserve"> 〔1〕</t>
    <phoneticPr fontId="4"/>
  </si>
  <si>
    <t xml:space="preserve">  〔2〕</t>
    <phoneticPr fontId="4"/>
  </si>
  <si>
    <t>　岡村　芳成</t>
    <rPh sb="1" eb="3">
      <t>オカムラ</t>
    </rPh>
    <rPh sb="4" eb="6">
      <t>ホウセイ</t>
    </rPh>
    <phoneticPr fontId="4"/>
  </si>
  <si>
    <t>　小林　宏行</t>
    <rPh sb="1" eb="3">
      <t>コバヤシ</t>
    </rPh>
    <rPh sb="4" eb="6">
      <t>ヒロユキ</t>
    </rPh>
    <phoneticPr fontId="4"/>
  </si>
  <si>
    <t>　竹田　憲治</t>
    <rPh sb="1" eb="3">
      <t>タケダ</t>
    </rPh>
    <rPh sb="4" eb="6">
      <t>ケンジ</t>
    </rPh>
    <phoneticPr fontId="4"/>
  </si>
  <si>
    <t>　小島　広之</t>
    <rPh sb="1" eb="3">
      <t>コジマ</t>
    </rPh>
    <rPh sb="4" eb="6">
      <t>ヒロユキ</t>
    </rPh>
    <phoneticPr fontId="4"/>
  </si>
  <si>
    <t>　荻田　弘樹</t>
    <rPh sb="1" eb="3">
      <t>オギタ</t>
    </rPh>
    <rPh sb="4" eb="6">
      <t>ヒロキ</t>
    </rPh>
    <phoneticPr fontId="4"/>
  </si>
  <si>
    <t>橋北</t>
    <rPh sb="0" eb="1">
      <t>きょう</t>
    </rPh>
    <rPh sb="1" eb="2">
      <t>ほく</t>
    </rPh>
    <phoneticPr fontId="4" type="Hiragana" alignment="distributed"/>
  </si>
  <si>
    <t>矢　　渕</t>
    <rPh sb="0" eb="1">
      <t>や</t>
    </rPh>
    <rPh sb="3" eb="4">
      <t>ぶち</t>
    </rPh>
    <phoneticPr fontId="4" type="Hiragana" alignment="distributed"/>
  </si>
  <si>
    <t>井坂　直樹</t>
    <rPh sb="0" eb="2">
      <t>イサカ</t>
    </rPh>
    <rPh sb="3" eb="5">
      <t>ナオキ</t>
    </rPh>
    <phoneticPr fontId="4"/>
  </si>
  <si>
    <t>西村　健</t>
    <rPh sb="0" eb="2">
      <t>ニシムラ</t>
    </rPh>
    <rPh sb="3" eb="4">
      <t>ケン</t>
    </rPh>
    <phoneticPr fontId="4"/>
  </si>
  <si>
    <t>小森　由美子</t>
    <rPh sb="0" eb="2">
      <t>コモリ</t>
    </rPh>
    <rPh sb="3" eb="6">
      <t>ユミコ</t>
    </rPh>
    <phoneticPr fontId="4"/>
  </si>
  <si>
    <t>小森　正春</t>
    <rPh sb="0" eb="2">
      <t>コモリ</t>
    </rPh>
    <rPh sb="3" eb="5">
      <t>マサハル</t>
    </rPh>
    <phoneticPr fontId="4"/>
  </si>
  <si>
    <t>久留　幸弘</t>
    <rPh sb="0" eb="1">
      <t>キュウ</t>
    </rPh>
    <rPh sb="3" eb="5">
      <t>ユキヒロ</t>
    </rPh>
    <phoneticPr fontId="4"/>
  </si>
  <si>
    <t>平野　浩数</t>
    <rPh sb="0" eb="2">
      <t>ヒラノ</t>
    </rPh>
    <rPh sb="3" eb="4">
      <t>ヒロシ</t>
    </rPh>
    <rPh sb="4" eb="5">
      <t>カズ</t>
    </rPh>
    <phoneticPr fontId="4"/>
  </si>
  <si>
    <t>植田　孝</t>
    <rPh sb="0" eb="2">
      <t>ウエダ</t>
    </rPh>
    <rPh sb="3" eb="4">
      <t>タカシ</t>
    </rPh>
    <phoneticPr fontId="4"/>
  </si>
  <si>
    <t>池田　祐一</t>
    <rPh sb="0" eb="2">
      <t>イケダ</t>
    </rPh>
    <rPh sb="3" eb="5">
      <t>ユウイチ</t>
    </rPh>
    <phoneticPr fontId="4"/>
  </si>
  <si>
    <t>吉村　毅</t>
    <rPh sb="0" eb="2">
      <t>ヨシムラ</t>
    </rPh>
    <rPh sb="3" eb="4">
      <t>タケシ</t>
    </rPh>
    <phoneticPr fontId="4"/>
  </si>
  <si>
    <t>水谷　武司</t>
    <rPh sb="0" eb="2">
      <t>ミズタニ</t>
    </rPh>
    <rPh sb="3" eb="5">
      <t>タケシ</t>
    </rPh>
    <phoneticPr fontId="4"/>
  </si>
  <si>
    <t>安藤　ひろみ</t>
    <rPh sb="0" eb="2">
      <t>アンドウ</t>
    </rPh>
    <phoneticPr fontId="4"/>
  </si>
  <si>
    <t>太田　博也</t>
    <rPh sb="0" eb="2">
      <t>オオタ</t>
    </rPh>
    <rPh sb="3" eb="5">
      <t>ヒロヤ</t>
    </rPh>
    <phoneticPr fontId="4"/>
  </si>
  <si>
    <t>黒渕　泰博</t>
    <rPh sb="0" eb="2">
      <t>クロブチ</t>
    </rPh>
    <rPh sb="3" eb="5">
      <t>ヤスヒロ</t>
    </rPh>
    <phoneticPr fontId="4"/>
  </si>
  <si>
    <t>藤本　昭彦</t>
    <rPh sb="0" eb="2">
      <t>フジモト</t>
    </rPh>
    <rPh sb="3" eb="5">
      <t>アキヒコ</t>
    </rPh>
    <phoneticPr fontId="4"/>
  </si>
  <si>
    <t>渡邉　昌澄</t>
    <rPh sb="0" eb="2">
      <t>ワタナベ</t>
    </rPh>
    <rPh sb="3" eb="4">
      <t>マサ</t>
    </rPh>
    <rPh sb="4" eb="5">
      <t>スミ</t>
    </rPh>
    <phoneticPr fontId="4"/>
  </si>
  <si>
    <t>日置　幸嗣</t>
    <rPh sb="0" eb="2">
      <t>ヒオキ</t>
    </rPh>
    <rPh sb="3" eb="4">
      <t>ユキ</t>
    </rPh>
    <rPh sb="4" eb="5">
      <t>ツ</t>
    </rPh>
    <phoneticPr fontId="4"/>
  </si>
  <si>
    <t>辻　正</t>
    <rPh sb="0" eb="1">
      <t>ツジ</t>
    </rPh>
    <rPh sb="2" eb="3">
      <t>タダシ</t>
    </rPh>
    <phoneticPr fontId="4"/>
  </si>
  <si>
    <t>樋口　満</t>
    <rPh sb="0" eb="2">
      <t>ヒグチ</t>
    </rPh>
    <rPh sb="3" eb="4">
      <t>ミツル</t>
    </rPh>
    <phoneticPr fontId="4"/>
  </si>
  <si>
    <t>森本　裕也</t>
    <rPh sb="0" eb="1">
      <t>モリ</t>
    </rPh>
    <rPh sb="3" eb="5">
      <t>ユウヤ</t>
    </rPh>
    <phoneticPr fontId="4"/>
  </si>
  <si>
    <t>森田　一哉</t>
    <rPh sb="0" eb="2">
      <t>モリタ</t>
    </rPh>
    <rPh sb="3" eb="4">
      <t>カズ</t>
    </rPh>
    <rPh sb="4" eb="5">
      <t>ヤ</t>
    </rPh>
    <phoneticPr fontId="4"/>
  </si>
  <si>
    <t>荒木　昌俊</t>
    <rPh sb="0" eb="2">
      <t>アラキ</t>
    </rPh>
    <rPh sb="3" eb="4">
      <t>マサ</t>
    </rPh>
    <rPh sb="4" eb="5">
      <t>トシ</t>
    </rPh>
    <phoneticPr fontId="4"/>
  </si>
  <si>
    <t>前田　典昭</t>
    <rPh sb="0" eb="2">
      <t>マエダ</t>
    </rPh>
    <rPh sb="3" eb="5">
      <t>ノリアキ</t>
    </rPh>
    <phoneticPr fontId="4"/>
  </si>
  <si>
    <t>中村　純司</t>
    <rPh sb="0" eb="2">
      <t>ナカムラ</t>
    </rPh>
    <rPh sb="3" eb="5">
      <t>ジュンジ</t>
    </rPh>
    <phoneticPr fontId="4"/>
  </si>
  <si>
    <t>西口　泰司</t>
    <rPh sb="0" eb="2">
      <t>ニシグチ</t>
    </rPh>
    <rPh sb="3" eb="5">
      <t>ヤスシ</t>
    </rPh>
    <phoneticPr fontId="4"/>
  </si>
  <si>
    <t>岡本　雅代</t>
    <rPh sb="0" eb="2">
      <t>オカモト</t>
    </rPh>
    <rPh sb="3" eb="5">
      <t>マサヨ</t>
    </rPh>
    <phoneticPr fontId="4"/>
  </si>
  <si>
    <t>小林　育生</t>
    <rPh sb="0" eb="2">
      <t>コバヤシ</t>
    </rPh>
    <rPh sb="3" eb="5">
      <t>イクオ</t>
    </rPh>
    <phoneticPr fontId="4"/>
  </si>
  <si>
    <t>植松　佳子</t>
    <rPh sb="0" eb="2">
      <t>ウエマツ</t>
    </rPh>
    <rPh sb="3" eb="5">
      <t>ヨシコ</t>
    </rPh>
    <phoneticPr fontId="4"/>
  </si>
  <si>
    <t>小川　国彦</t>
    <rPh sb="0" eb="2">
      <t>オガワ</t>
    </rPh>
    <rPh sb="3" eb="5">
      <t>クニヒコ</t>
    </rPh>
    <phoneticPr fontId="4"/>
  </si>
  <si>
    <t>弓削　弘嗣</t>
    <rPh sb="0" eb="2">
      <t>ユゲ</t>
    </rPh>
    <rPh sb="3" eb="5">
      <t>ヒロツグ</t>
    </rPh>
    <phoneticPr fontId="4"/>
  </si>
  <si>
    <t>丹羽　宏之</t>
    <rPh sb="0" eb="2">
      <t>ニワ</t>
    </rPh>
    <rPh sb="3" eb="5">
      <t>ヒロユキ</t>
    </rPh>
    <phoneticPr fontId="4"/>
  </si>
  <si>
    <t>平子　賢一</t>
    <rPh sb="0" eb="2">
      <t>ヒラコ</t>
    </rPh>
    <rPh sb="3" eb="5">
      <t>ケンイチ</t>
    </rPh>
    <phoneticPr fontId="4"/>
  </si>
  <si>
    <t>服部　裕</t>
    <rPh sb="0" eb="2">
      <t>ハットリ</t>
    </rPh>
    <rPh sb="3" eb="4">
      <t>ヒロシ</t>
    </rPh>
    <phoneticPr fontId="4"/>
  </si>
  <si>
    <t>高嶋　浩史</t>
    <rPh sb="0" eb="2">
      <t>タカシマ</t>
    </rPh>
    <rPh sb="3" eb="5">
      <t>ヒロフミ</t>
    </rPh>
    <phoneticPr fontId="4"/>
  </si>
  <si>
    <t>豊田　良康</t>
    <rPh sb="0" eb="2">
      <t>トヨダ</t>
    </rPh>
    <rPh sb="3" eb="4">
      <t>リョウ</t>
    </rPh>
    <phoneticPr fontId="4"/>
  </si>
  <si>
    <t>橋爪　慶介</t>
    <rPh sb="0" eb="2">
      <t>ハシヅメ</t>
    </rPh>
    <rPh sb="3" eb="5">
      <t>ケイスケ</t>
    </rPh>
    <phoneticPr fontId="4"/>
  </si>
  <si>
    <t>越智　亨</t>
    <rPh sb="0" eb="2">
      <t>オチ</t>
    </rPh>
    <rPh sb="3" eb="4">
      <t>トオル</t>
    </rPh>
    <phoneticPr fontId="4"/>
  </si>
  <si>
    <t>森田　正美</t>
    <rPh sb="0" eb="2">
      <t>モリタ</t>
    </rPh>
    <rPh sb="3" eb="5">
      <t>マサミ</t>
    </rPh>
    <phoneticPr fontId="4"/>
  </si>
  <si>
    <t>池田　典繁</t>
    <rPh sb="0" eb="2">
      <t>イケダ</t>
    </rPh>
    <rPh sb="3" eb="4">
      <t>ノリ</t>
    </rPh>
    <rPh sb="4" eb="5">
      <t>シゲ</t>
    </rPh>
    <phoneticPr fontId="4"/>
  </si>
  <si>
    <t>小宮　敬徳</t>
    <rPh sb="0" eb="2">
      <t>コミヤ</t>
    </rPh>
    <rPh sb="3" eb="4">
      <t>ケイ</t>
    </rPh>
    <rPh sb="4" eb="5">
      <t>トク</t>
    </rPh>
    <phoneticPr fontId="4"/>
  </si>
  <si>
    <t>葛西　隆</t>
    <rPh sb="0" eb="2">
      <t>カッサイ</t>
    </rPh>
    <rPh sb="3" eb="4">
      <t>タカシ</t>
    </rPh>
    <phoneticPr fontId="4"/>
  </si>
  <si>
    <t>伊庭　正彦</t>
    <rPh sb="0" eb="2">
      <t>イバ</t>
    </rPh>
    <rPh sb="3" eb="5">
      <t>マサヒコ</t>
    </rPh>
    <phoneticPr fontId="4"/>
  </si>
  <si>
    <t>川本　伸也</t>
    <rPh sb="0" eb="2">
      <t>カワモト</t>
    </rPh>
    <rPh sb="3" eb="5">
      <t>シンヤ</t>
    </rPh>
    <phoneticPr fontId="4"/>
  </si>
  <si>
    <t>森　公子</t>
    <rPh sb="0" eb="1">
      <t>モリ</t>
    </rPh>
    <rPh sb="2" eb="4">
      <t>キミコ</t>
    </rPh>
    <phoneticPr fontId="4"/>
  </si>
  <si>
    <t>佐藤　靖豊</t>
    <rPh sb="0" eb="2">
      <t>サトウ</t>
    </rPh>
    <rPh sb="3" eb="4">
      <t>ヤスシ</t>
    </rPh>
    <rPh sb="4" eb="5">
      <t>ユタカ</t>
    </rPh>
    <phoneticPr fontId="4"/>
  </si>
  <si>
    <t>田中　政守</t>
    <rPh sb="0" eb="2">
      <t>タナカ</t>
    </rPh>
    <rPh sb="3" eb="5">
      <t>マサモリ</t>
    </rPh>
    <phoneticPr fontId="4"/>
  </si>
  <si>
    <t>福井　賛</t>
    <rPh sb="0" eb="2">
      <t>フクイ</t>
    </rPh>
    <rPh sb="3" eb="4">
      <t>サン</t>
    </rPh>
    <phoneticPr fontId="4"/>
  </si>
  <si>
    <t>小林　啓</t>
    <rPh sb="0" eb="2">
      <t>コバヤシ</t>
    </rPh>
    <rPh sb="3" eb="4">
      <t>ケイ</t>
    </rPh>
    <phoneticPr fontId="4"/>
  </si>
  <si>
    <t>山口　宏</t>
    <rPh sb="0" eb="2">
      <t>ヤマグチ</t>
    </rPh>
    <rPh sb="3" eb="4">
      <t>ヒロシ</t>
    </rPh>
    <phoneticPr fontId="4"/>
  </si>
  <si>
    <t>坪内　弘明</t>
    <rPh sb="0" eb="2">
      <t>ツボウチ</t>
    </rPh>
    <rPh sb="3" eb="5">
      <t>ヒロアキ</t>
    </rPh>
    <phoneticPr fontId="4"/>
  </si>
  <si>
    <t>伊藤　卓哉</t>
    <rPh sb="0" eb="2">
      <t>イトウ</t>
    </rPh>
    <rPh sb="3" eb="5">
      <t>タクヤ</t>
    </rPh>
    <phoneticPr fontId="4"/>
  </si>
  <si>
    <t>西田　肇</t>
    <rPh sb="0" eb="2">
      <t>ニシダ</t>
    </rPh>
    <rPh sb="3" eb="4">
      <t>ハジメ</t>
    </rPh>
    <phoneticPr fontId="4"/>
  </si>
  <si>
    <t>前田　豊美</t>
    <rPh sb="0" eb="2">
      <t>マエダ</t>
    </rPh>
    <rPh sb="3" eb="5">
      <t>トヨミ</t>
    </rPh>
    <phoneticPr fontId="4"/>
  </si>
  <si>
    <t>山口　一幸</t>
    <rPh sb="0" eb="2">
      <t>ヤマグチ</t>
    </rPh>
    <rPh sb="3" eb="5">
      <t>カズユキ</t>
    </rPh>
    <phoneticPr fontId="4"/>
  </si>
  <si>
    <t>西田　尚史</t>
    <rPh sb="0" eb="2">
      <t>ニシダ</t>
    </rPh>
    <rPh sb="3" eb="5">
      <t>ナオフミ</t>
    </rPh>
    <phoneticPr fontId="4"/>
  </si>
  <si>
    <t>多賀　幸子</t>
    <rPh sb="0" eb="2">
      <t>タガ</t>
    </rPh>
    <rPh sb="3" eb="5">
      <t>サチコ</t>
    </rPh>
    <phoneticPr fontId="4"/>
  </si>
  <si>
    <t>田中　伸之</t>
    <rPh sb="0" eb="2">
      <t>タナカ</t>
    </rPh>
    <rPh sb="3" eb="5">
      <t>ノブユキ</t>
    </rPh>
    <phoneticPr fontId="4"/>
  </si>
  <si>
    <t>村林　純孝</t>
    <rPh sb="0" eb="2">
      <t>ムラバヤシ</t>
    </rPh>
    <rPh sb="3" eb="4">
      <t>ジュン</t>
    </rPh>
    <rPh sb="4" eb="5">
      <t>タカ</t>
    </rPh>
    <phoneticPr fontId="4"/>
  </si>
  <si>
    <t>浅尾　健</t>
    <rPh sb="0" eb="2">
      <t>アサオ</t>
    </rPh>
    <rPh sb="3" eb="4">
      <t>ケン</t>
    </rPh>
    <phoneticPr fontId="4"/>
  </si>
  <si>
    <t>西村　茂</t>
    <rPh sb="0" eb="2">
      <t>ニシムラ</t>
    </rPh>
    <rPh sb="3" eb="4">
      <t>シゲル</t>
    </rPh>
    <phoneticPr fontId="4"/>
  </si>
  <si>
    <t>藤原　一成</t>
    <rPh sb="0" eb="2">
      <t>フジワラ</t>
    </rPh>
    <rPh sb="3" eb="5">
      <t>カズナリ</t>
    </rPh>
    <phoneticPr fontId="4"/>
  </si>
  <si>
    <t>栗谷　徹</t>
    <rPh sb="0" eb="2">
      <t>クリタニ</t>
    </rPh>
    <rPh sb="3" eb="4">
      <t>トオル</t>
    </rPh>
    <phoneticPr fontId="4"/>
  </si>
  <si>
    <t>鈴木　憲</t>
    <rPh sb="0" eb="2">
      <t>スズキ</t>
    </rPh>
    <rPh sb="3" eb="4">
      <t>ケン</t>
    </rPh>
    <phoneticPr fontId="4"/>
  </si>
  <si>
    <t>加藤　眞弓</t>
    <rPh sb="0" eb="2">
      <t>カトウ</t>
    </rPh>
    <rPh sb="3" eb="5">
      <t>マユミ</t>
    </rPh>
    <phoneticPr fontId="4"/>
  </si>
  <si>
    <t>勢力　よしみ</t>
    <rPh sb="0" eb="2">
      <t>セイリキ</t>
    </rPh>
    <phoneticPr fontId="4"/>
  </si>
  <si>
    <t>野垣内　宗</t>
    <rPh sb="0" eb="3">
      <t>ノガイト</t>
    </rPh>
    <rPh sb="4" eb="5">
      <t>ムネ</t>
    </rPh>
    <phoneticPr fontId="4"/>
  </si>
  <si>
    <t>伊豆　敏</t>
    <rPh sb="0" eb="2">
      <t>イズ</t>
    </rPh>
    <rPh sb="3" eb="4">
      <t>トシ</t>
    </rPh>
    <phoneticPr fontId="4"/>
  </si>
  <si>
    <t>上地　明宏</t>
    <rPh sb="0" eb="1">
      <t>ウエ</t>
    </rPh>
    <rPh sb="1" eb="2">
      <t>チ</t>
    </rPh>
    <rPh sb="3" eb="5">
      <t>アキヒロ</t>
    </rPh>
    <phoneticPr fontId="4"/>
  </si>
  <si>
    <t>鈴木　保久</t>
    <rPh sb="0" eb="2">
      <t>スズキ</t>
    </rPh>
    <rPh sb="3" eb="5">
      <t>ヤスヒサ</t>
    </rPh>
    <phoneticPr fontId="4"/>
  </si>
  <si>
    <t>山本　究</t>
    <rPh sb="0" eb="2">
      <t>ヤマモト</t>
    </rPh>
    <rPh sb="3" eb="4">
      <t>キュウ</t>
    </rPh>
    <phoneticPr fontId="4"/>
  </si>
  <si>
    <t>橘　泰平</t>
    <rPh sb="0" eb="1">
      <t>タチバナ</t>
    </rPh>
    <rPh sb="2" eb="3">
      <t>タイ</t>
    </rPh>
    <rPh sb="3" eb="4">
      <t>ヒラ</t>
    </rPh>
    <phoneticPr fontId="4"/>
  </si>
  <si>
    <t>津村　洋</t>
    <rPh sb="0" eb="2">
      <t>ツムラ</t>
    </rPh>
    <rPh sb="3" eb="4">
      <t>ヒロシ</t>
    </rPh>
    <phoneticPr fontId="4"/>
  </si>
  <si>
    <t>浦田　孝司</t>
    <rPh sb="0" eb="2">
      <t>ウラタ</t>
    </rPh>
    <rPh sb="3" eb="5">
      <t>タカシ</t>
    </rPh>
    <phoneticPr fontId="4"/>
  </si>
  <si>
    <t>掛橋　純</t>
    <rPh sb="0" eb="1">
      <t>カ</t>
    </rPh>
    <rPh sb="1" eb="2">
      <t>ハシ</t>
    </rPh>
    <rPh sb="3" eb="4">
      <t>ジュン</t>
    </rPh>
    <phoneticPr fontId="4"/>
  </si>
  <si>
    <t>南　直貴</t>
    <rPh sb="0" eb="1">
      <t>ミナミ</t>
    </rPh>
    <rPh sb="2" eb="4">
      <t>ナオキ</t>
    </rPh>
    <phoneticPr fontId="4"/>
  </si>
  <si>
    <t>笠松　誠</t>
    <rPh sb="0" eb="2">
      <t>カサマツ</t>
    </rPh>
    <rPh sb="3" eb="4">
      <t>マコト</t>
    </rPh>
    <phoneticPr fontId="4"/>
  </si>
  <si>
    <t>小倉　宝</t>
    <rPh sb="0" eb="2">
      <t>オグラ</t>
    </rPh>
    <rPh sb="3" eb="4">
      <t>タカラ</t>
    </rPh>
    <phoneticPr fontId="4"/>
  </si>
  <si>
    <t>藤井　英一</t>
    <rPh sb="0" eb="2">
      <t>フジイ</t>
    </rPh>
    <rPh sb="3" eb="5">
      <t>エイイチ</t>
    </rPh>
    <phoneticPr fontId="4"/>
  </si>
  <si>
    <t>服部　佳彦</t>
    <rPh sb="0" eb="2">
      <t>ハットリ</t>
    </rPh>
    <rPh sb="3" eb="5">
      <t>ヨシヒコ</t>
    </rPh>
    <phoneticPr fontId="4"/>
  </si>
  <si>
    <t>畑中　伸之</t>
    <rPh sb="0" eb="2">
      <t>ハタナカ</t>
    </rPh>
    <rPh sb="3" eb="5">
      <t>ノブユキ</t>
    </rPh>
    <phoneticPr fontId="4"/>
  </si>
  <si>
    <t>菊本　真人</t>
    <rPh sb="0" eb="2">
      <t>キクモト</t>
    </rPh>
    <rPh sb="3" eb="5">
      <t>マサト</t>
    </rPh>
    <phoneticPr fontId="4"/>
  </si>
  <si>
    <t>岩谷　昌弘</t>
    <rPh sb="0" eb="2">
      <t>イワタニ</t>
    </rPh>
    <rPh sb="3" eb="5">
      <t>マサヒロ</t>
    </rPh>
    <phoneticPr fontId="4"/>
  </si>
  <si>
    <t>大下　武彦</t>
    <rPh sb="0" eb="2">
      <t>オオシタ</t>
    </rPh>
    <rPh sb="3" eb="5">
      <t>タケヒコ</t>
    </rPh>
    <phoneticPr fontId="4"/>
  </si>
  <si>
    <t>中北　好美</t>
    <rPh sb="0" eb="2">
      <t>ナカキタ</t>
    </rPh>
    <rPh sb="3" eb="5">
      <t>ヨシミ</t>
    </rPh>
    <phoneticPr fontId="4"/>
  </si>
  <si>
    <t>高木　学</t>
    <rPh sb="0" eb="2">
      <t>タカギ</t>
    </rPh>
    <rPh sb="3" eb="4">
      <t>マナブ</t>
    </rPh>
    <phoneticPr fontId="4"/>
  </si>
  <si>
    <t>大西　徹</t>
    <rPh sb="0" eb="2">
      <t>オオニシ</t>
    </rPh>
    <rPh sb="3" eb="4">
      <t>トオル</t>
    </rPh>
    <phoneticPr fontId="4"/>
  </si>
  <si>
    <t>濱田　嘉昭</t>
    <rPh sb="0" eb="2">
      <t>ハマダ</t>
    </rPh>
    <rPh sb="3" eb="5">
      <t>ヨシアキ</t>
    </rPh>
    <phoneticPr fontId="4"/>
  </si>
  <si>
    <t>番條　克則</t>
    <rPh sb="0" eb="2">
      <t>バンジョウ</t>
    </rPh>
    <rPh sb="3" eb="5">
      <t>カツノリ</t>
    </rPh>
    <phoneticPr fontId="4"/>
  </si>
  <si>
    <t>吹上　純子</t>
    <rPh sb="0" eb="2">
      <t>フキガミ</t>
    </rPh>
    <rPh sb="3" eb="5">
      <t>ジュンコ</t>
    </rPh>
    <phoneticPr fontId="4"/>
  </si>
  <si>
    <t>原　英雄</t>
    <rPh sb="0" eb="1">
      <t>ハラ</t>
    </rPh>
    <rPh sb="2" eb="4">
      <t>ヒデオ</t>
    </rPh>
    <phoneticPr fontId="4"/>
  </si>
  <si>
    <t>稲森　理伸</t>
    <rPh sb="0" eb="2">
      <t>イナモリ</t>
    </rPh>
    <rPh sb="3" eb="4">
      <t>リ</t>
    </rPh>
    <rPh sb="4" eb="5">
      <t>ノブ</t>
    </rPh>
    <phoneticPr fontId="4"/>
  </si>
  <si>
    <t>山田　満</t>
    <rPh sb="0" eb="2">
      <t>ヤマダ</t>
    </rPh>
    <rPh sb="3" eb="4">
      <t>マン</t>
    </rPh>
    <phoneticPr fontId="4"/>
  </si>
  <si>
    <t>西口　成貴</t>
    <rPh sb="0" eb="2">
      <t>ニシグチ</t>
    </rPh>
    <rPh sb="3" eb="4">
      <t>ナ</t>
    </rPh>
    <phoneticPr fontId="4"/>
  </si>
  <si>
    <t>米倉　すが</t>
    <rPh sb="0" eb="2">
      <t>ヨネクラ</t>
    </rPh>
    <phoneticPr fontId="4"/>
  </si>
  <si>
    <t>東　誠康</t>
    <rPh sb="0" eb="1">
      <t>ヒガシ</t>
    </rPh>
    <rPh sb="2" eb="3">
      <t>マコト</t>
    </rPh>
    <phoneticPr fontId="4"/>
  </si>
  <si>
    <t>奥村　実朗</t>
    <rPh sb="0" eb="2">
      <t>オクムラ</t>
    </rPh>
    <rPh sb="3" eb="4">
      <t>ジツ</t>
    </rPh>
    <rPh sb="4" eb="5">
      <t>ロウ</t>
    </rPh>
    <phoneticPr fontId="4"/>
  </si>
  <si>
    <t>川村　武弘</t>
    <rPh sb="0" eb="2">
      <t>カワムラ</t>
    </rPh>
    <rPh sb="3" eb="5">
      <t>タケヒロ</t>
    </rPh>
    <phoneticPr fontId="4"/>
  </si>
  <si>
    <t>佐藤　卓哉</t>
    <rPh sb="0" eb="2">
      <t>サトウ</t>
    </rPh>
    <rPh sb="3" eb="5">
      <t>タクヤ</t>
    </rPh>
    <phoneticPr fontId="4"/>
  </si>
  <si>
    <t>下　敏朗</t>
    <rPh sb="0" eb="1">
      <t>シモ</t>
    </rPh>
    <rPh sb="2" eb="4">
      <t>トシロウ</t>
    </rPh>
    <phoneticPr fontId="4"/>
  </si>
  <si>
    <t>辻　至</t>
    <rPh sb="0" eb="1">
      <t>ツジ</t>
    </rPh>
    <rPh sb="2" eb="3">
      <t>イタル</t>
    </rPh>
    <phoneticPr fontId="4"/>
  </si>
  <si>
    <t>川本　伸司</t>
    <rPh sb="0" eb="2">
      <t>カワモト</t>
    </rPh>
    <rPh sb="3" eb="5">
      <t>シンジ</t>
    </rPh>
    <phoneticPr fontId="4"/>
  </si>
  <si>
    <t>吉川　佳男</t>
    <rPh sb="0" eb="2">
      <t>ヨシカワ</t>
    </rPh>
    <rPh sb="3" eb="5">
      <t>ヨシオ</t>
    </rPh>
    <phoneticPr fontId="4"/>
  </si>
  <si>
    <t>土屋　晃</t>
    <rPh sb="0" eb="2">
      <t>ツチヤ</t>
    </rPh>
    <rPh sb="3" eb="4">
      <t>アキラ</t>
    </rPh>
    <phoneticPr fontId="4"/>
  </si>
  <si>
    <t>近藤　信也</t>
    <rPh sb="0" eb="2">
      <t>コンドウ</t>
    </rPh>
    <rPh sb="3" eb="5">
      <t>シンヤ</t>
    </rPh>
    <phoneticPr fontId="4"/>
  </si>
  <si>
    <t>服部　健</t>
    <rPh sb="0" eb="2">
      <t>ハットリ</t>
    </rPh>
    <rPh sb="3" eb="4">
      <t>ケン</t>
    </rPh>
    <phoneticPr fontId="4"/>
  </si>
  <si>
    <t>辻　哲哉</t>
    <rPh sb="0" eb="1">
      <t>ツジ</t>
    </rPh>
    <rPh sb="2" eb="4">
      <t>テツヤ</t>
    </rPh>
    <phoneticPr fontId="4"/>
  </si>
  <si>
    <t>加藤　公章</t>
    <rPh sb="0" eb="2">
      <t>カトウ</t>
    </rPh>
    <rPh sb="3" eb="5">
      <t>キミアキ</t>
    </rPh>
    <phoneticPr fontId="4"/>
  </si>
  <si>
    <t>柴田　一</t>
    <rPh sb="0" eb="2">
      <t>シバタ</t>
    </rPh>
    <rPh sb="3" eb="4">
      <t>ハジメ</t>
    </rPh>
    <phoneticPr fontId="4"/>
  </si>
  <si>
    <t>海戸田　恵一</t>
    <rPh sb="0" eb="1">
      <t>ウミ</t>
    </rPh>
    <rPh sb="1" eb="3">
      <t>トダ</t>
    </rPh>
    <rPh sb="4" eb="6">
      <t>ケイイチ</t>
    </rPh>
    <phoneticPr fontId="4"/>
  </si>
  <si>
    <t>柴原　成雄</t>
    <rPh sb="0" eb="2">
      <t>シバハラ</t>
    </rPh>
    <rPh sb="3" eb="4">
      <t>セイ</t>
    </rPh>
    <rPh sb="4" eb="5">
      <t>オス</t>
    </rPh>
    <phoneticPr fontId="4"/>
  </si>
  <si>
    <t>金丸　勝実</t>
    <rPh sb="0" eb="2">
      <t>カネマル</t>
    </rPh>
    <rPh sb="3" eb="4">
      <t>カツ</t>
    </rPh>
    <rPh sb="4" eb="5">
      <t>ミ</t>
    </rPh>
    <phoneticPr fontId="4"/>
  </si>
  <si>
    <t>木村　元彦</t>
    <rPh sb="0" eb="2">
      <t>キムラ</t>
    </rPh>
    <rPh sb="3" eb="5">
      <t>モトヒコ</t>
    </rPh>
    <phoneticPr fontId="4"/>
  </si>
  <si>
    <t>後藤　敏博</t>
    <rPh sb="0" eb="2">
      <t>ゴトウ</t>
    </rPh>
    <rPh sb="3" eb="5">
      <t>トシヒロ</t>
    </rPh>
    <phoneticPr fontId="4"/>
  </si>
  <si>
    <t>池田　憲彦</t>
    <rPh sb="0" eb="2">
      <t>イケダ</t>
    </rPh>
    <rPh sb="3" eb="5">
      <t>ノリヒコ</t>
    </rPh>
    <phoneticPr fontId="4"/>
  </si>
  <si>
    <t>川口　謙次</t>
    <rPh sb="0" eb="2">
      <t>カワグチ</t>
    </rPh>
    <rPh sb="3" eb="5">
      <t>ケンジ</t>
    </rPh>
    <phoneticPr fontId="4"/>
  </si>
  <si>
    <t>西　秀人</t>
    <rPh sb="0" eb="1">
      <t>ニシ</t>
    </rPh>
    <rPh sb="2" eb="4">
      <t>ヒデト</t>
    </rPh>
    <phoneticPr fontId="4"/>
  </si>
  <si>
    <t>川合　陽一郞</t>
    <rPh sb="0" eb="2">
      <t>カワイ</t>
    </rPh>
    <rPh sb="3" eb="6">
      <t>ヨウイチロウ</t>
    </rPh>
    <phoneticPr fontId="4"/>
  </si>
  <si>
    <t>中谷　初男</t>
    <rPh sb="0" eb="2">
      <t>ナカタニ</t>
    </rPh>
    <rPh sb="3" eb="5">
      <t>ハツオ</t>
    </rPh>
    <phoneticPr fontId="4"/>
  </si>
  <si>
    <t>和田　吉雄</t>
    <rPh sb="0" eb="1">
      <t>ワ</t>
    </rPh>
    <rPh sb="1" eb="2">
      <t>タ</t>
    </rPh>
    <rPh sb="3" eb="5">
      <t>ヨシオ</t>
    </rPh>
    <phoneticPr fontId="4"/>
  </si>
  <si>
    <t>山本　潔</t>
    <rPh sb="0" eb="2">
      <t>ヤマモト</t>
    </rPh>
    <rPh sb="3" eb="4">
      <t>キヨシ</t>
    </rPh>
    <phoneticPr fontId="4"/>
  </si>
  <si>
    <t>髙橋　秀敏</t>
    <rPh sb="0" eb="2">
      <t>タカハシ</t>
    </rPh>
    <rPh sb="3" eb="5">
      <t>ヒデトシ</t>
    </rPh>
    <phoneticPr fontId="4"/>
  </si>
  <si>
    <t>浅井　泰典</t>
    <rPh sb="0" eb="2">
      <t>アサイ</t>
    </rPh>
    <rPh sb="3" eb="5">
      <t>ヤスノリ</t>
    </rPh>
    <phoneticPr fontId="4"/>
  </si>
  <si>
    <t>中西　信治</t>
    <rPh sb="0" eb="2">
      <t>ナカニシ</t>
    </rPh>
    <rPh sb="3" eb="5">
      <t>シンジ</t>
    </rPh>
    <phoneticPr fontId="4"/>
  </si>
  <si>
    <t>吉村　元宏</t>
    <rPh sb="0" eb="2">
      <t>ヨシムラ</t>
    </rPh>
    <rPh sb="3" eb="5">
      <t>モトヒロ</t>
    </rPh>
    <phoneticPr fontId="4"/>
  </si>
  <si>
    <t>三石　幸宏</t>
    <rPh sb="0" eb="1">
      <t>サン</t>
    </rPh>
    <rPh sb="1" eb="2">
      <t>イシ</t>
    </rPh>
    <rPh sb="3" eb="5">
      <t>ユキヒロ</t>
    </rPh>
    <phoneticPr fontId="4"/>
  </si>
  <si>
    <t>早川　和夫</t>
    <rPh sb="0" eb="2">
      <t>ハヤカワ</t>
    </rPh>
    <rPh sb="3" eb="5">
      <t>カズオ</t>
    </rPh>
    <phoneticPr fontId="4"/>
  </si>
  <si>
    <t>岡　俊晴</t>
    <rPh sb="0" eb="1">
      <t>オカ</t>
    </rPh>
    <rPh sb="2" eb="4">
      <t>トシハル</t>
    </rPh>
    <phoneticPr fontId="4"/>
  </si>
  <si>
    <t>山口　真也</t>
    <rPh sb="0" eb="2">
      <t>ヤマグチ</t>
    </rPh>
    <rPh sb="3" eb="5">
      <t>シンヤ</t>
    </rPh>
    <phoneticPr fontId="4"/>
  </si>
  <si>
    <t>山本　卓</t>
    <rPh sb="0" eb="2">
      <t>ヤマモト</t>
    </rPh>
    <rPh sb="3" eb="4">
      <t>タク</t>
    </rPh>
    <phoneticPr fontId="4"/>
  </si>
  <si>
    <t>野村　睦</t>
    <rPh sb="0" eb="2">
      <t>ノムラ</t>
    </rPh>
    <rPh sb="3" eb="4">
      <t>ムツ</t>
    </rPh>
    <phoneticPr fontId="4"/>
  </si>
  <si>
    <t>舟戸　宏一</t>
    <rPh sb="0" eb="2">
      <t>フナト</t>
    </rPh>
    <rPh sb="3" eb="4">
      <t>ヒロシ</t>
    </rPh>
    <rPh sb="4" eb="5">
      <t>イチ</t>
    </rPh>
    <phoneticPr fontId="4"/>
  </si>
  <si>
    <t>五味　正樹</t>
    <rPh sb="0" eb="2">
      <t>ゴミ</t>
    </rPh>
    <rPh sb="3" eb="4">
      <t>タダ</t>
    </rPh>
    <rPh sb="4" eb="5">
      <t>キ</t>
    </rPh>
    <phoneticPr fontId="4"/>
  </si>
  <si>
    <t>中野　拓也</t>
    <rPh sb="0" eb="2">
      <t>ナカノ</t>
    </rPh>
    <rPh sb="3" eb="4">
      <t>タク</t>
    </rPh>
    <rPh sb="4" eb="5">
      <t>ヤ</t>
    </rPh>
    <phoneticPr fontId="4"/>
  </si>
  <si>
    <t>中西　理</t>
    <rPh sb="0" eb="2">
      <t>ナカニシ</t>
    </rPh>
    <rPh sb="3" eb="4">
      <t>リ</t>
    </rPh>
    <phoneticPr fontId="4"/>
  </si>
  <si>
    <t>川﨑　奈保美</t>
    <rPh sb="0" eb="2">
      <t>カワサキ</t>
    </rPh>
    <rPh sb="3" eb="4">
      <t>ナ</t>
    </rPh>
    <rPh sb="4" eb="5">
      <t>ホ</t>
    </rPh>
    <rPh sb="5" eb="6">
      <t>ミ</t>
    </rPh>
    <phoneticPr fontId="4"/>
  </si>
  <si>
    <t>山本　浩嗣</t>
    <rPh sb="0" eb="2">
      <t>ヤマモト</t>
    </rPh>
    <rPh sb="3" eb="5">
      <t>ヒロツグ</t>
    </rPh>
    <phoneticPr fontId="4"/>
  </si>
  <si>
    <t>甫本　紀人</t>
    <rPh sb="0" eb="1">
      <t>ホ</t>
    </rPh>
    <rPh sb="1" eb="2">
      <t>モト</t>
    </rPh>
    <rPh sb="3" eb="5">
      <t>ノリト</t>
    </rPh>
    <phoneticPr fontId="4"/>
  </si>
  <si>
    <t>舘　充彦</t>
    <rPh sb="0" eb="1">
      <t>タチ</t>
    </rPh>
    <rPh sb="2" eb="3">
      <t>ア</t>
    </rPh>
    <rPh sb="3" eb="4">
      <t>ヒコ</t>
    </rPh>
    <phoneticPr fontId="4"/>
  </si>
  <si>
    <t>辻　　康之</t>
    <rPh sb="0" eb="1">
      <t>つじ</t>
    </rPh>
    <rPh sb="3" eb="5">
      <t>やすゆき</t>
    </rPh>
    <phoneticPr fontId="4" type="Hiragana" alignment="center"/>
  </si>
  <si>
    <t>田渕　元章</t>
    <rPh sb="0" eb="2">
      <t>たぶち</t>
    </rPh>
    <rPh sb="3" eb="5">
      <t>もとあき</t>
    </rPh>
    <phoneticPr fontId="4" type="Hiragana" alignment="center"/>
  </si>
  <si>
    <t>辻　　昭司</t>
    <rPh sb="0" eb="1">
      <t>つじ</t>
    </rPh>
    <rPh sb="3" eb="5">
      <t>しょうじ</t>
    </rPh>
    <phoneticPr fontId="4" type="Hiragana" alignment="center"/>
  </si>
  <si>
    <t>森山　隆弘</t>
    <rPh sb="0" eb="2">
      <t>もりやま</t>
    </rPh>
    <rPh sb="3" eb="5">
      <t>たかひろ</t>
    </rPh>
    <phoneticPr fontId="4" type="Hiragana" alignment="center"/>
  </si>
  <si>
    <t>松井　愼治</t>
    <rPh sb="0" eb="2">
      <t>まつい</t>
    </rPh>
    <rPh sb="3" eb="5">
      <t>しんじ</t>
    </rPh>
    <phoneticPr fontId="4" type="Hiragana" alignment="center"/>
  </si>
  <si>
    <t>大久保　克彦</t>
    <rPh sb="0" eb="3">
      <t>おおくぼ</t>
    </rPh>
    <rPh sb="4" eb="6">
      <t>かつひこ</t>
    </rPh>
    <phoneticPr fontId="4" type="Hiragana" alignment="center"/>
  </si>
  <si>
    <t>小松　貞則</t>
    <rPh sb="0" eb="2">
      <t>こまつ</t>
    </rPh>
    <rPh sb="3" eb="5">
      <t>さだのり</t>
    </rPh>
    <phoneticPr fontId="4" type="Hiragana" alignment="center"/>
  </si>
  <si>
    <t>田中　三雄</t>
    <rPh sb="0" eb="2">
      <t>たなか</t>
    </rPh>
    <rPh sb="3" eb="5">
      <t>みつお</t>
    </rPh>
    <phoneticPr fontId="4" type="Hiragana" alignment="center"/>
  </si>
  <si>
    <t>宮下　昌彦</t>
    <rPh sb="0" eb="2">
      <t>みやした</t>
    </rPh>
    <rPh sb="3" eb="5">
      <t>まさひこ</t>
    </rPh>
    <phoneticPr fontId="4" type="Hiragana" alignment="center"/>
  </si>
  <si>
    <t>井川　佳久</t>
    <rPh sb="0" eb="2">
      <t>いかわ</t>
    </rPh>
    <rPh sb="3" eb="5">
      <t>よしひさ</t>
    </rPh>
    <phoneticPr fontId="4" type="Hiragana" alignment="center"/>
  </si>
  <si>
    <t>大藤　久美子</t>
    <rPh sb="0" eb="2">
      <t>おおとう</t>
    </rPh>
    <rPh sb="3" eb="6">
      <t>くみこ</t>
    </rPh>
    <phoneticPr fontId="4" type="Hiragana" alignment="center"/>
  </si>
  <si>
    <t>成徳南</t>
    <rPh sb="0" eb="3">
      <t>せいとくみなみ</t>
    </rPh>
    <phoneticPr fontId="4" type="Hiragana" alignment="distributed"/>
  </si>
  <si>
    <t>成徳北</t>
    <rPh sb="0" eb="3">
      <t>せいとくきた</t>
    </rPh>
    <phoneticPr fontId="4" type="Hiragana" alignment="distributed"/>
  </si>
  <si>
    <t>髙藤　富子</t>
    <rPh sb="0" eb="2">
      <t>タカフジ</t>
    </rPh>
    <rPh sb="3" eb="5">
      <t>トミコ</t>
    </rPh>
    <phoneticPr fontId="4"/>
  </si>
  <si>
    <t>成和東</t>
    <rPh sb="0" eb="3">
      <t>せいわひがし</t>
    </rPh>
    <phoneticPr fontId="4" type="Hiragana" alignment="distributed"/>
  </si>
  <si>
    <t>成和西</t>
    <rPh sb="0" eb="3">
      <t>せいわにし</t>
    </rPh>
    <phoneticPr fontId="4" type="Hiragana" alignment="distributed"/>
  </si>
  <si>
    <t>三訪</t>
    <rPh sb="0" eb="2">
      <t>みわ</t>
    </rPh>
    <phoneticPr fontId="4" type="Hiragana" alignment="distributed"/>
  </si>
  <si>
    <t>豊岡　勇</t>
    <rPh sb="0" eb="2">
      <t>トヨオカ</t>
    </rPh>
    <rPh sb="3" eb="4">
      <t>イサム</t>
    </rPh>
    <phoneticPr fontId="4"/>
  </si>
  <si>
    <t>岩井　喜代子</t>
    <rPh sb="0" eb="2">
      <t>イワイ</t>
    </rPh>
    <rPh sb="3" eb="6">
      <t>キヨコ</t>
    </rPh>
    <phoneticPr fontId="4"/>
  </si>
  <si>
    <t>猪田1350</t>
    <rPh sb="0" eb="1">
      <t>イノシシ</t>
    </rPh>
    <rPh sb="1" eb="2">
      <t>タ</t>
    </rPh>
    <phoneticPr fontId="4"/>
  </si>
  <si>
    <t>大内624</t>
    <rPh sb="0" eb="2">
      <t>オオウチ</t>
    </rPh>
    <phoneticPr fontId="4"/>
  </si>
  <si>
    <t>三田1652</t>
    <rPh sb="0" eb="1">
      <t>サン</t>
    </rPh>
    <rPh sb="1" eb="2">
      <t>タ</t>
    </rPh>
    <phoneticPr fontId="4"/>
  </si>
  <si>
    <t>国府町9105-1</t>
    <rPh sb="0" eb="3">
      <t>５１３－０８３６</t>
    </rPh>
    <phoneticPr fontId="4"/>
  </si>
  <si>
    <t>橋本　弘司</t>
    <rPh sb="0" eb="2">
      <t>ハシモト</t>
    </rPh>
    <rPh sb="3" eb="5">
      <t>ヒロシ</t>
    </rPh>
    <phoneticPr fontId="4"/>
  </si>
  <si>
    <t>畑中　𠀋生</t>
    <rPh sb="0" eb="2">
      <t>ハタナカ</t>
    </rPh>
    <rPh sb="5" eb="6">
      <t>イ</t>
    </rPh>
    <phoneticPr fontId="4"/>
  </si>
  <si>
    <t>西尾　雅二</t>
    <rPh sb="0" eb="2">
      <t>にしお</t>
    </rPh>
    <rPh sb="3" eb="5">
      <t>まさじ</t>
    </rPh>
    <phoneticPr fontId="4" type="Hiragana" alignment="distributed"/>
  </si>
  <si>
    <t>服部　守賀</t>
    <rPh sb="0" eb="2">
      <t>はっとり</t>
    </rPh>
    <rPh sb="3" eb="5">
      <t>もりよし</t>
    </rPh>
    <phoneticPr fontId="4" type="Hiragana" alignment="distributed"/>
  </si>
  <si>
    <t>竹田　秀成</t>
    <rPh sb="0" eb="2">
      <t>たけだ</t>
    </rPh>
    <rPh sb="3" eb="5">
      <t>ひでしげ</t>
    </rPh>
    <phoneticPr fontId="4" type="Hiragana" alignment="center"/>
  </si>
  <si>
    <t>鈴鹿市御薗町1669
　　　（公財）三重県体育協会内</t>
    <rPh sb="15" eb="16">
      <t>コウ</t>
    </rPh>
    <rPh sb="16" eb="17">
      <t>ザイ</t>
    </rPh>
    <rPh sb="18" eb="21">
      <t>ミエケン</t>
    </rPh>
    <rPh sb="21" eb="23">
      <t>タイイク</t>
    </rPh>
    <rPh sb="23" eb="25">
      <t>キョウカイ</t>
    </rPh>
    <rPh sb="25" eb="26">
      <t>ナイ</t>
    </rPh>
    <phoneticPr fontId="4"/>
  </si>
  <si>
    <t>中　嶋　　中</t>
    <rPh sb="0" eb="1">
      <t>ナカ</t>
    </rPh>
    <rPh sb="2" eb="3">
      <t>シマ</t>
    </rPh>
    <rPh sb="5" eb="6">
      <t>ナカ</t>
    </rPh>
    <phoneticPr fontId="4"/>
  </si>
  <si>
    <t>長　﨑　敬　之</t>
    <rPh sb="0" eb="1">
      <t>ナガ</t>
    </rPh>
    <rPh sb="2" eb="3">
      <t>サキ</t>
    </rPh>
    <rPh sb="4" eb="5">
      <t>ケイ</t>
    </rPh>
    <rPh sb="6" eb="7">
      <t>コレ</t>
    </rPh>
    <phoneticPr fontId="4"/>
  </si>
  <si>
    <t>◎前田　政一</t>
    <rPh sb="1" eb="3">
      <t>マエダ</t>
    </rPh>
    <rPh sb="4" eb="6">
      <t>マサカズ</t>
    </rPh>
    <phoneticPr fontId="4"/>
  </si>
  <si>
    <t>　大辻　勝己</t>
    <rPh sb="1" eb="3">
      <t>オオツジ</t>
    </rPh>
    <rPh sb="4" eb="6">
      <t>カツミ</t>
    </rPh>
    <phoneticPr fontId="4"/>
  </si>
  <si>
    <t>宮　路　正　弘</t>
    <rPh sb="0" eb="1">
      <t>ミヤ</t>
    </rPh>
    <rPh sb="2" eb="3">
      <t>ミチ</t>
    </rPh>
    <rPh sb="4" eb="5">
      <t>セイ</t>
    </rPh>
    <rPh sb="6" eb="7">
      <t>ヒロシ</t>
    </rPh>
    <phoneticPr fontId="4"/>
  </si>
  <si>
    <t>kyosei@pref.mie.jp</t>
    <phoneticPr fontId="4"/>
  </si>
  <si>
    <t>班　　　　　名</t>
    <rPh sb="0" eb="1">
      <t>ハン</t>
    </rPh>
    <rPh sb="6" eb="7">
      <t>メイ</t>
    </rPh>
    <phoneticPr fontId="4"/>
  </si>
  <si>
    <t>059-224-2951</t>
    <phoneticPr fontId="4"/>
  </si>
  <si>
    <t>教育財務課</t>
    <rPh sb="0" eb="2">
      <t>キョウイク</t>
    </rPh>
    <rPh sb="2" eb="4">
      <t>ザイム</t>
    </rPh>
    <rPh sb="4" eb="5">
      <t>カ</t>
    </rPh>
    <phoneticPr fontId="4"/>
  </si>
  <si>
    <t>教育政策課</t>
    <rPh sb="0" eb="2">
      <t>キョウイク</t>
    </rPh>
    <rPh sb="2" eb="4">
      <t>セイサク</t>
    </rPh>
    <rPh sb="4" eb="5">
      <t>カ</t>
    </rPh>
    <phoneticPr fontId="4"/>
  </si>
  <si>
    <t>kyozaimu@pref.mie.jp</t>
    <phoneticPr fontId="4"/>
  </si>
  <si>
    <t>事務局経理班</t>
    <rPh sb="0" eb="3">
      <t>ジムキョク</t>
    </rPh>
    <rPh sb="3" eb="5">
      <t>ケイリ</t>
    </rPh>
    <rPh sb="5" eb="6">
      <t>ハン</t>
    </rPh>
    <phoneticPr fontId="4"/>
  </si>
  <si>
    <t>◎長尾　和子</t>
    <rPh sb="1" eb="3">
      <t>ナガオ</t>
    </rPh>
    <rPh sb="4" eb="6">
      <t>カズコ</t>
    </rPh>
    <phoneticPr fontId="4"/>
  </si>
  <si>
    <t>　寺田　耕治</t>
    <rPh sb="1" eb="3">
      <t>テラダ</t>
    </rPh>
    <rPh sb="4" eb="6">
      <t>コウジ</t>
    </rPh>
    <phoneticPr fontId="4"/>
  </si>
  <si>
    <t>059-224-3320</t>
    <phoneticPr fontId="4"/>
  </si>
  <si>
    <t>059-224-2940</t>
    <phoneticPr fontId="4"/>
  </si>
  <si>
    <t>小見山　幸弘</t>
    <rPh sb="0" eb="3">
      <t>コミヤマ</t>
    </rPh>
    <rPh sb="4" eb="6">
      <t>ユキヒロ</t>
    </rPh>
    <phoneticPr fontId="4"/>
  </si>
  <si>
    <t>　加藤　真也</t>
    <rPh sb="1" eb="3">
      <t>カトウ</t>
    </rPh>
    <rPh sb="4" eb="6">
      <t>シンヤ</t>
    </rPh>
    <phoneticPr fontId="4"/>
  </si>
  <si>
    <t xml:space="preserve">  (共済組合班長)
　日野　聡</t>
    <rPh sb="3" eb="5">
      <t>キョウサイ</t>
    </rPh>
    <rPh sb="5" eb="7">
      <t>クミアイ</t>
    </rPh>
    <rPh sb="7" eb="9">
      <t>ハンチョウ</t>
    </rPh>
    <rPh sb="12" eb="14">
      <t>ヒノ</t>
    </rPh>
    <rPh sb="15" eb="16">
      <t>サトシ</t>
    </rPh>
    <phoneticPr fontId="4"/>
  </si>
  <si>
    <t>　(共済組合班長)
　森岡　昌代</t>
    <rPh sb="2" eb="4">
      <t>キョウサイ</t>
    </rPh>
    <rPh sb="4" eb="6">
      <t>クミアイ</t>
    </rPh>
    <rPh sb="6" eb="8">
      <t>ハンチョウ</t>
    </rPh>
    <rPh sb="11" eb="13">
      <t>モリオカ</t>
    </rPh>
    <rPh sb="14" eb="16">
      <t>マサヨ</t>
    </rPh>
    <phoneticPr fontId="4"/>
  </si>
  <si>
    <t>学校経理
・施設課</t>
    <rPh sb="0" eb="2">
      <t>ガッコウ</t>
    </rPh>
    <rPh sb="2" eb="4">
      <t>ケイリ</t>
    </rPh>
    <rPh sb="6" eb="8">
      <t>シセツ</t>
    </rPh>
    <rPh sb="8" eb="9">
      <t>カ</t>
    </rPh>
    <phoneticPr fontId="4"/>
  </si>
  <si>
    <t>keirishi@pref.mie.jp</t>
    <phoneticPr fontId="4"/>
  </si>
  <si>
    <t>県立学校経理・施設班</t>
    <rPh sb="0" eb="2">
      <t>ケンリツ</t>
    </rPh>
    <rPh sb="2" eb="4">
      <t>ガッコウ</t>
    </rPh>
    <rPh sb="4" eb="6">
      <t>ケイリ</t>
    </rPh>
    <rPh sb="7" eb="9">
      <t>シセツ</t>
    </rPh>
    <rPh sb="9" eb="10">
      <t>ハン</t>
    </rPh>
    <phoneticPr fontId="4"/>
  </si>
  <si>
    <t>加藤　　剛</t>
    <rPh sb="0" eb="2">
      <t>カトウ</t>
    </rPh>
    <rPh sb="4" eb="5">
      <t>ツヨシ</t>
    </rPh>
    <phoneticPr fontId="4"/>
  </si>
  <si>
    <t>上村　由美</t>
    <rPh sb="0" eb="2">
      <t>ウエムラ</t>
    </rPh>
    <rPh sb="3" eb="5">
      <t>ユミ</t>
    </rPh>
    <phoneticPr fontId="4"/>
  </si>
  <si>
    <t xml:space="preserve">学力向上推進
プロジェクト
チーム
</t>
    <rPh sb="0" eb="2">
      <t>ガクリョク</t>
    </rPh>
    <rPh sb="2" eb="4">
      <t>コウジョウ</t>
    </rPh>
    <rPh sb="4" eb="6">
      <t>スイシン</t>
    </rPh>
    <phoneticPr fontId="4"/>
  </si>
  <si>
    <t>担当課長</t>
    <rPh sb="0" eb="2">
      <t>タントウ</t>
    </rPh>
    <rPh sb="2" eb="4">
      <t>カチョウ</t>
    </rPh>
    <rPh sb="3" eb="4">
      <t>チョウ</t>
    </rPh>
    <phoneticPr fontId="4"/>
  </si>
  <si>
    <t>山田　正廣</t>
    <rPh sb="0" eb="2">
      <t>ヤマダ</t>
    </rPh>
    <rPh sb="3" eb="4">
      <t>タダ</t>
    </rPh>
    <rPh sb="4" eb="5">
      <t>ヒロ</t>
    </rPh>
    <phoneticPr fontId="4"/>
  </si>
  <si>
    <t>059-224-2931</t>
    <phoneticPr fontId="4"/>
  </si>
  <si>
    <t>gakupro@pref.mie.jp</t>
    <phoneticPr fontId="4"/>
  </si>
  <si>
    <t>山　口　　香</t>
    <rPh sb="0" eb="1">
      <t>ヤマ</t>
    </rPh>
    <rPh sb="2" eb="3">
      <t>クチ</t>
    </rPh>
    <rPh sb="5" eb="6">
      <t>カオ</t>
    </rPh>
    <phoneticPr fontId="4"/>
  </si>
  <si>
    <t>森　井　博　之</t>
    <rPh sb="0" eb="1">
      <t>モリ</t>
    </rPh>
    <rPh sb="2" eb="3">
      <t>イ</t>
    </rPh>
    <rPh sb="4" eb="5">
      <t>ヒロシ</t>
    </rPh>
    <rPh sb="6" eb="7">
      <t>コレ</t>
    </rPh>
    <phoneticPr fontId="4"/>
  </si>
  <si>
    <t>◎早津　俊一</t>
    <rPh sb="1" eb="3">
      <t>ハヤツ</t>
    </rPh>
    <rPh sb="4" eb="6">
      <t>シュンイチ</t>
    </rPh>
    <phoneticPr fontId="4"/>
  </si>
  <si>
    <t>山　口　　勉</t>
    <rPh sb="0" eb="1">
      <t>ヤマ</t>
    </rPh>
    <rPh sb="2" eb="3">
      <t>クチ</t>
    </rPh>
    <rPh sb="5" eb="6">
      <t>ツトム</t>
    </rPh>
    <phoneticPr fontId="4"/>
  </si>
  <si>
    <t>芝　﨑　俊　也</t>
    <rPh sb="0" eb="1">
      <t>シバ</t>
    </rPh>
    <rPh sb="2" eb="3">
      <t>サキ</t>
    </rPh>
    <rPh sb="4" eb="5">
      <t>シュン</t>
    </rPh>
    <rPh sb="6" eb="7">
      <t>ナリ</t>
    </rPh>
    <phoneticPr fontId="4"/>
  </si>
  <si>
    <t>◎山村　浩由</t>
    <rPh sb="1" eb="3">
      <t>ヤマムラ</t>
    </rPh>
    <rPh sb="4" eb="5">
      <t>ヒロシ</t>
    </rPh>
    <rPh sb="5" eb="6">
      <t>ユウ</t>
    </rPh>
    <phoneticPr fontId="4"/>
  </si>
  <si>
    <t>赤　塚　久　生</t>
    <rPh sb="0" eb="1">
      <t>アカ</t>
    </rPh>
    <rPh sb="2" eb="3">
      <t>ツカ</t>
    </rPh>
    <rPh sb="4" eb="5">
      <t>ヒサシ</t>
    </rPh>
    <rPh sb="6" eb="7">
      <t>セイ</t>
    </rPh>
    <phoneticPr fontId="4"/>
  </si>
  <si>
    <t>　井上　珠美</t>
    <rPh sb="1" eb="3">
      <t>イノウエ</t>
    </rPh>
    <rPh sb="4" eb="6">
      <t>タマミ</t>
    </rPh>
    <phoneticPr fontId="4"/>
  </si>
  <si>
    <t>　中西　　史朗</t>
    <rPh sb="1" eb="3">
      <t>ナカニシ</t>
    </rPh>
    <rPh sb="5" eb="7">
      <t>シロウ</t>
    </rPh>
    <phoneticPr fontId="4"/>
  </si>
  <si>
    <t>辻　　善　典</t>
    <rPh sb="0" eb="1">
      <t>ツジ</t>
    </rPh>
    <rPh sb="3" eb="4">
      <t>ゼン</t>
    </rPh>
    <rPh sb="5" eb="6">
      <t>ノリ</t>
    </rPh>
    <phoneticPr fontId="4"/>
  </si>
  <si>
    <t>◎福井　高広</t>
    <rPh sb="1" eb="3">
      <t>フクイ</t>
    </rPh>
    <rPh sb="4" eb="6">
      <t>タカヒロ</t>
    </rPh>
    <phoneticPr fontId="4"/>
  </si>
  <si>
    <t>059-224-2838</t>
    <phoneticPr fontId="4"/>
  </si>
  <si>
    <t>大川暢彦</t>
    <rPh sb="0" eb="2">
      <t>オオカワ</t>
    </rPh>
    <rPh sb="2" eb="4">
      <t>ノブヒコ</t>
    </rPh>
    <phoneticPr fontId="4"/>
  </si>
  <si>
    <t>本堂弘之</t>
    <rPh sb="0" eb="2">
      <t>ホンドウ</t>
    </rPh>
    <rPh sb="2" eb="4">
      <t>ヒロユキ</t>
    </rPh>
    <phoneticPr fontId="4"/>
  </si>
  <si>
    <t>海野　きよみ</t>
    <rPh sb="0" eb="1">
      <t>ウミ</t>
    </rPh>
    <rPh sb="1" eb="2">
      <t>ノ</t>
    </rPh>
    <phoneticPr fontId="4"/>
  </si>
  <si>
    <t>菅尾　裕子</t>
    <rPh sb="0" eb="2">
      <t>スガオ</t>
    </rPh>
    <rPh sb="3" eb="5">
      <t>ユウコ</t>
    </rPh>
    <phoneticPr fontId="4"/>
  </si>
  <si>
    <t>松井一明</t>
    <rPh sb="0" eb="2">
      <t>マツイ</t>
    </rPh>
    <rPh sb="2" eb="4">
      <t>カズアキ</t>
    </rPh>
    <phoneticPr fontId="4"/>
  </si>
  <si>
    <t>浜田正尋</t>
    <rPh sb="0" eb="2">
      <t>ハマダ</t>
    </rPh>
    <rPh sb="2" eb="3">
      <t>タダ</t>
    </rPh>
    <rPh sb="3" eb="4">
      <t>ヒロ</t>
    </rPh>
    <phoneticPr fontId="4"/>
  </si>
  <si>
    <t>濱口　尚紀</t>
    <rPh sb="0" eb="2">
      <t>ハマグチ</t>
    </rPh>
    <rPh sb="3" eb="5">
      <t>ナオキ</t>
    </rPh>
    <phoneticPr fontId="4"/>
  </si>
  <si>
    <t>大西　俊秋</t>
    <rPh sb="0" eb="2">
      <t>オオニシ</t>
    </rPh>
    <rPh sb="3" eb="5">
      <t>トシアキ</t>
    </rPh>
    <phoneticPr fontId="4"/>
  </si>
  <si>
    <t>大西俊秋</t>
    <rPh sb="0" eb="2">
      <t>オオニシ</t>
    </rPh>
    <rPh sb="2" eb="4">
      <t>トシアキ</t>
    </rPh>
    <phoneticPr fontId="4"/>
  </si>
  <si>
    <t>桜丘</t>
    <rPh sb="0" eb="2">
      <t>さくらがおか</t>
    </rPh>
    <phoneticPr fontId="4" type="Hiragana" alignment="distributed"/>
  </si>
  <si>
    <t>四日市市波木町330-5</t>
    <phoneticPr fontId="4" type="Hiragana" alignment="distributed"/>
  </si>
  <si>
    <t>新田　保次</t>
    <rPh sb="0" eb="2">
      <t>ニッタ</t>
    </rPh>
    <rPh sb="3" eb="5">
      <t>ヤスジ</t>
    </rPh>
    <phoneticPr fontId="4"/>
  </si>
  <si>
    <t>総合システム工</t>
    <rPh sb="0" eb="2">
      <t>ソウゴウ</t>
    </rPh>
    <rPh sb="6" eb="7">
      <t>コウ</t>
    </rPh>
    <phoneticPr fontId="4"/>
  </si>
  <si>
    <t>059-233-5600</t>
    <phoneticPr fontId="4"/>
  </si>
  <si>
    <t>早川　和生</t>
    <rPh sb="0" eb="2">
      <t>はやかわ</t>
    </rPh>
    <rPh sb="3" eb="5">
      <t>かずお</t>
    </rPh>
    <phoneticPr fontId="4" type="Hiragana" alignment="center"/>
  </si>
  <si>
    <t>看護学部
看護学研究科</t>
    <rPh sb="0" eb="2">
      <t>かんご</t>
    </rPh>
    <rPh sb="2" eb="4">
      <t>がくぶ</t>
    </rPh>
    <rPh sb="5" eb="8">
      <t>かんごがく</t>
    </rPh>
    <rPh sb="8" eb="11">
      <t>けんきゅうか</t>
    </rPh>
    <phoneticPr fontId="4" type="Hiragana" alignment="distributed"/>
  </si>
  <si>
    <t>上山　浩</t>
    <rPh sb="0" eb="2">
      <t>ウエヤマ</t>
    </rPh>
    <rPh sb="3" eb="4">
      <t>ヒロシ</t>
    </rPh>
    <phoneticPr fontId="4"/>
  </si>
  <si>
    <t>露峰　茂明</t>
    <rPh sb="0" eb="1">
      <t>ツユ</t>
    </rPh>
    <rPh sb="1" eb="2">
      <t>ミネ</t>
    </rPh>
    <rPh sb="3" eb="5">
      <t>シゲアキ</t>
    </rPh>
    <phoneticPr fontId="4"/>
  </si>
  <si>
    <t>細谷　千加子</t>
    <rPh sb="0" eb="2">
      <t>ほそたに</t>
    </rPh>
    <rPh sb="3" eb="6">
      <t>ちかこ</t>
    </rPh>
    <phoneticPr fontId="4" type="Hiragana" alignment="distributed"/>
  </si>
  <si>
    <t>瀬木　千浪</t>
    <rPh sb="0" eb="2">
      <t>セギ</t>
    </rPh>
    <rPh sb="3" eb="5">
      <t>チナミ</t>
    </rPh>
    <phoneticPr fontId="4"/>
  </si>
  <si>
    <t>金森　まさ子</t>
    <rPh sb="0" eb="2">
      <t>カナモリ</t>
    </rPh>
    <rPh sb="5" eb="6">
      <t>コ</t>
    </rPh>
    <phoneticPr fontId="4"/>
  </si>
  <si>
    <t>林　由喜</t>
    <rPh sb="0" eb="1">
      <t>ハヤシ</t>
    </rPh>
    <rPh sb="2" eb="4">
      <t>ユキ</t>
    </rPh>
    <phoneticPr fontId="4"/>
  </si>
  <si>
    <t>山本　直子</t>
    <rPh sb="0" eb="2">
      <t>ヤマモト</t>
    </rPh>
    <rPh sb="3" eb="5">
      <t>ナオコ</t>
    </rPh>
    <phoneticPr fontId="4"/>
  </si>
  <si>
    <t>059-396-0527</t>
    <phoneticPr fontId="4" type="Hiragana" alignment="distributed"/>
  </si>
  <si>
    <t>中村　由実</t>
    <rPh sb="0" eb="2">
      <t>ナカムラ</t>
    </rPh>
    <rPh sb="3" eb="5">
      <t>ユミ</t>
    </rPh>
    <phoneticPr fontId="4"/>
  </si>
  <si>
    <t>清水　由紀子</t>
    <rPh sb="0" eb="2">
      <t>シミズ</t>
    </rPh>
    <rPh sb="3" eb="6">
      <t>ユキコ</t>
    </rPh>
    <phoneticPr fontId="4"/>
  </si>
  <si>
    <t>朝熊　久美子</t>
    <rPh sb="0" eb="2">
      <t>あさま</t>
    </rPh>
    <rPh sb="3" eb="6">
      <t>くみこ</t>
    </rPh>
    <phoneticPr fontId="4" type="Hiragana" alignment="distributed"/>
  </si>
  <si>
    <t>松上　崇子</t>
    <rPh sb="0" eb="2">
      <t>まつがみ</t>
    </rPh>
    <rPh sb="3" eb="5">
      <t>たかこ</t>
    </rPh>
    <phoneticPr fontId="4" type="Hiragana" alignment="distributed"/>
  </si>
  <si>
    <t>森　朋子</t>
    <rPh sb="0" eb="1">
      <t>モリ</t>
    </rPh>
    <rPh sb="2" eb="4">
      <t>トモコ</t>
    </rPh>
    <phoneticPr fontId="4"/>
  </si>
  <si>
    <t>村木　美智子</t>
    <rPh sb="0" eb="2">
      <t>むらき</t>
    </rPh>
    <rPh sb="3" eb="6">
      <t>みちこ</t>
    </rPh>
    <phoneticPr fontId="4" type="Hiragana" alignment="distributed"/>
  </si>
  <si>
    <t>村井　知枝子</t>
    <rPh sb="0" eb="2">
      <t>ムライ</t>
    </rPh>
    <rPh sb="3" eb="4">
      <t>シ</t>
    </rPh>
    <rPh sb="4" eb="5">
      <t>エダ</t>
    </rPh>
    <rPh sb="5" eb="6">
      <t>コ</t>
    </rPh>
    <phoneticPr fontId="4"/>
  </si>
  <si>
    <t>山野　ゆき</t>
    <rPh sb="0" eb="1">
      <t>ヤマ</t>
    </rPh>
    <rPh sb="1" eb="2">
      <t>ノ</t>
    </rPh>
    <phoneticPr fontId="4"/>
  </si>
  <si>
    <t>小林　幸代</t>
    <rPh sb="0" eb="2">
      <t>コバヤシ</t>
    </rPh>
    <rPh sb="3" eb="5">
      <t>サチヨ</t>
    </rPh>
    <phoneticPr fontId="4"/>
  </si>
  <si>
    <t>別所　三千代</t>
    <rPh sb="0" eb="2">
      <t>ベッショ</t>
    </rPh>
    <rPh sb="3" eb="6">
      <t>ミチヨ</t>
    </rPh>
    <phoneticPr fontId="4"/>
  </si>
  <si>
    <t>久保田　智子</t>
    <rPh sb="0" eb="3">
      <t>クボタ</t>
    </rPh>
    <rPh sb="4" eb="6">
      <t>トモコ</t>
    </rPh>
    <phoneticPr fontId="4"/>
  </si>
  <si>
    <t>瀬古口あゆみ</t>
    <rPh sb="0" eb="3">
      <t>せこぐち</t>
    </rPh>
    <phoneticPr fontId="4" type="Hiragana" alignment="distributed"/>
  </si>
  <si>
    <t>髙田　明裕</t>
    <rPh sb="0" eb="2">
      <t>タカタ</t>
    </rPh>
    <rPh sb="3" eb="5">
      <t>アキヒロ</t>
    </rPh>
    <phoneticPr fontId="4"/>
  </si>
  <si>
    <t>小髙　昌久</t>
    <rPh sb="0" eb="2">
      <t>コダカ</t>
    </rPh>
    <rPh sb="3" eb="4">
      <t>マサ</t>
    </rPh>
    <rPh sb="4" eb="5">
      <t>ヒサ</t>
    </rPh>
    <phoneticPr fontId="4"/>
  </si>
  <si>
    <t>小林　正則</t>
    <rPh sb="0" eb="2">
      <t>コバヤシ</t>
    </rPh>
    <rPh sb="3" eb="5">
      <t>マサノリ</t>
    </rPh>
    <phoneticPr fontId="4"/>
  </si>
  <si>
    <t>山口　照子</t>
    <rPh sb="0" eb="2">
      <t>やまぐち</t>
    </rPh>
    <rPh sb="3" eb="5">
      <t>てるこ</t>
    </rPh>
    <phoneticPr fontId="4" type="Hiragana" alignment="distributed"/>
  </si>
  <si>
    <t>山口　哲生</t>
    <rPh sb="0" eb="2">
      <t>ヤマグチ</t>
    </rPh>
    <rPh sb="3" eb="5">
      <t>テツオ</t>
    </rPh>
    <phoneticPr fontId="4"/>
  </si>
  <si>
    <t>西川　和夫</t>
    <rPh sb="0" eb="2">
      <t>にしかわ</t>
    </rPh>
    <rPh sb="3" eb="5">
      <t>かずお</t>
    </rPh>
    <phoneticPr fontId="4" type="Hiragana" alignment="center"/>
  </si>
  <si>
    <t>髙山　幸子</t>
    <rPh sb="0" eb="2">
      <t>たかやま</t>
    </rPh>
    <rPh sb="3" eb="5">
      <t>さちこ</t>
    </rPh>
    <phoneticPr fontId="4" type="Hiragana" alignment="center"/>
  </si>
  <si>
    <t>橋川　玄</t>
    <rPh sb="0" eb="2">
      <t>はしかわ</t>
    </rPh>
    <rPh sb="3" eb="4">
      <t>たかし</t>
    </rPh>
    <phoneticPr fontId="4" type="Hiragana" alignment="center"/>
  </si>
  <si>
    <t>片山　嘉人</t>
    <rPh sb="0" eb="2">
      <t>かたやま</t>
    </rPh>
    <rPh sb="3" eb="5">
      <t>よしと</t>
    </rPh>
    <phoneticPr fontId="4" type="Hiragana" alignment="center"/>
  </si>
  <si>
    <t>緑ケ丘中町4352</t>
    <rPh sb="0" eb="5">
      <t>ミドリガオカナカマチ</t>
    </rPh>
    <phoneticPr fontId="4"/>
  </si>
  <si>
    <t>山森　義祥</t>
    <rPh sb="0" eb="2">
      <t>ヤマモリ</t>
    </rPh>
    <rPh sb="3" eb="4">
      <t>ギ</t>
    </rPh>
    <rPh sb="4" eb="5">
      <t>ショウ</t>
    </rPh>
    <phoneticPr fontId="4"/>
  </si>
  <si>
    <t>緑ケ丘本町4153</t>
    <rPh sb="0" eb="5">
      <t>ミドリガオカホンマチ</t>
    </rPh>
    <phoneticPr fontId="4"/>
  </si>
  <si>
    <t>森寺1488</t>
    <rPh sb="0" eb="1">
      <t>イモリ</t>
    </rPh>
    <rPh sb="1" eb="2">
      <t>テラ</t>
    </rPh>
    <phoneticPr fontId="4"/>
  </si>
  <si>
    <t>寺嶋　哲司</t>
    <rPh sb="0" eb="2">
      <t>テラシマ</t>
    </rPh>
    <rPh sb="3" eb="5">
      <t>テツシ</t>
    </rPh>
    <phoneticPr fontId="4"/>
  </si>
  <si>
    <t>重森　律子</t>
    <rPh sb="0" eb="2">
      <t>しげもり</t>
    </rPh>
    <rPh sb="3" eb="5">
      <t>りつこ</t>
    </rPh>
    <phoneticPr fontId="4" type="Hiragana" alignment="distributed"/>
  </si>
  <si>
    <t>加藤　澄子</t>
    <rPh sb="0" eb="2">
      <t>カトウ</t>
    </rPh>
    <rPh sb="3" eb="5">
      <t>スミコ</t>
    </rPh>
    <phoneticPr fontId="4"/>
  </si>
  <si>
    <t>吉田　由紀夫</t>
    <rPh sb="0" eb="2">
      <t>ヨシダ</t>
    </rPh>
    <rPh sb="3" eb="6">
      <t>ユキオ</t>
    </rPh>
    <phoneticPr fontId="4"/>
  </si>
  <si>
    <t>倉本　勝也</t>
    <rPh sb="0" eb="2">
      <t>くらもと</t>
    </rPh>
    <rPh sb="3" eb="5">
      <t>かつや</t>
    </rPh>
    <phoneticPr fontId="4" type="Hiragana" alignment="center"/>
  </si>
  <si>
    <t>東　　則尚</t>
    <rPh sb="0" eb="1">
      <t>あずま</t>
    </rPh>
    <rPh sb="3" eb="5">
      <t>のりひさ</t>
    </rPh>
    <phoneticPr fontId="4" type="Hiragana" alignment="center"/>
  </si>
  <si>
    <t>東　　直也</t>
    <rPh sb="0" eb="1">
      <t>あずま</t>
    </rPh>
    <rPh sb="3" eb="5">
      <t>なおや</t>
    </rPh>
    <phoneticPr fontId="4" type="Hiragana" alignment="center"/>
  </si>
  <si>
    <t>－</t>
    <phoneticPr fontId="4" type="Hiragana" alignment="center"/>
  </si>
  <si>
    <t>近藤　久郞</t>
    <rPh sb="0" eb="2">
      <t>こんどう</t>
    </rPh>
    <rPh sb="3" eb="5">
      <t>ひさお</t>
    </rPh>
    <phoneticPr fontId="4" type="Hiragana" alignment="center"/>
  </si>
  <si>
    <t>安田　光男</t>
    <rPh sb="0" eb="2">
      <t>やすだ</t>
    </rPh>
    <rPh sb="3" eb="5">
      <t>みつお</t>
    </rPh>
    <phoneticPr fontId="4" type="Hiragana" alignment="distributed"/>
  </si>
  <si>
    <t>内田　琴子</t>
    <rPh sb="0" eb="2">
      <t>ウチダ</t>
    </rPh>
    <rPh sb="3" eb="4">
      <t>コト</t>
    </rPh>
    <rPh sb="4" eb="5">
      <t>コ</t>
    </rPh>
    <phoneticPr fontId="4"/>
  </si>
  <si>
    <t>関　昌子</t>
    <rPh sb="0" eb="1">
      <t>せき</t>
    </rPh>
    <rPh sb="2" eb="4">
      <t>まさこ</t>
    </rPh>
    <phoneticPr fontId="4" type="Hiragana" alignment="distributed"/>
  </si>
  <si>
    <t>河野　裕貴子</t>
    <rPh sb="0" eb="2">
      <t>カワノ</t>
    </rPh>
    <rPh sb="3" eb="4">
      <t>ユウ</t>
    </rPh>
    <rPh sb="4" eb="5">
      <t>キ</t>
    </rPh>
    <rPh sb="5" eb="6">
      <t>コ</t>
    </rPh>
    <phoneticPr fontId="4"/>
  </si>
  <si>
    <t>小掠　春行</t>
    <rPh sb="0" eb="2">
      <t>オグラ</t>
    </rPh>
    <rPh sb="3" eb="5">
      <t>ハルユキ</t>
    </rPh>
    <phoneticPr fontId="4"/>
  </si>
  <si>
    <t>竹本　留美子</t>
    <rPh sb="0" eb="2">
      <t>たけもと</t>
    </rPh>
    <rPh sb="3" eb="6">
      <t>るみこ</t>
    </rPh>
    <phoneticPr fontId="4" type="Hiragana" alignment="center"/>
  </si>
  <si>
    <t>上野　早苗</t>
    <rPh sb="0" eb="2">
      <t>うえの</t>
    </rPh>
    <rPh sb="3" eb="5">
      <t>さなえ</t>
    </rPh>
    <phoneticPr fontId="4" type="Hiragana" alignment="distributed"/>
  </si>
  <si>
    <t>生駒　亮哉</t>
    <rPh sb="0" eb="2">
      <t>いこま</t>
    </rPh>
    <rPh sb="3" eb="4">
      <t>りょう</t>
    </rPh>
    <rPh sb="4" eb="5">
      <t>や</t>
    </rPh>
    <phoneticPr fontId="4" type="Hiragana" alignment="center"/>
  </si>
  <si>
    <t>鈴鹿大学
短期大学部</t>
    <rPh sb="0" eb="2">
      <t>すずか</t>
    </rPh>
    <rPh sb="2" eb="4">
      <t>だいがく</t>
    </rPh>
    <rPh sb="5" eb="7">
      <t>たんき</t>
    </rPh>
    <rPh sb="7" eb="9">
      <t>だいがく</t>
    </rPh>
    <rPh sb="9" eb="10">
      <t>ぶ</t>
    </rPh>
    <phoneticPr fontId="4" type="Hiragana" alignment="distributed"/>
  </si>
  <si>
    <t>市野　聖治</t>
    <rPh sb="0" eb="2">
      <t>イチノ</t>
    </rPh>
    <rPh sb="3" eb="5">
      <t>セイジ</t>
    </rPh>
    <phoneticPr fontId="4"/>
  </si>
  <si>
    <t>学　長　駒田　美弘</t>
    <rPh sb="0" eb="3">
      <t>ガクチョウ</t>
    </rPh>
    <rPh sb="4" eb="6">
      <t>コマダ</t>
    </rPh>
    <rPh sb="7" eb="9">
      <t>ヨシヒロ</t>
    </rPh>
    <phoneticPr fontId="4"/>
  </si>
  <si>
    <t>　〃　　梅川　逸人</t>
    <rPh sb="4" eb="6">
      <t>ウメカワ</t>
    </rPh>
    <rPh sb="7" eb="8">
      <t>イツ</t>
    </rPh>
    <rPh sb="8" eb="9">
      <t>ヒト</t>
    </rPh>
    <phoneticPr fontId="4"/>
  </si>
  <si>
    <t>　〃　　加納　哲</t>
    <rPh sb="4" eb="6">
      <t>カノウ</t>
    </rPh>
    <rPh sb="7" eb="8">
      <t>テツ</t>
    </rPh>
    <phoneticPr fontId="4"/>
  </si>
  <si>
    <t>　〃　　鶴岡　信治</t>
    <rPh sb="4" eb="6">
      <t>ツルオカ</t>
    </rPh>
    <rPh sb="7" eb="9">
      <t>シンジ</t>
    </rPh>
    <phoneticPr fontId="4"/>
  </si>
  <si>
    <t>　〃　　近藤　利夫</t>
    <rPh sb="4" eb="6">
      <t>コンドウ</t>
    </rPh>
    <rPh sb="7" eb="9">
      <t>トシオ</t>
    </rPh>
    <phoneticPr fontId="4"/>
  </si>
  <si>
    <t>　〃　　新保　秀人</t>
    <rPh sb="4" eb="6">
      <t>シンボ</t>
    </rPh>
    <rPh sb="7" eb="9">
      <t>ヒデト</t>
    </rPh>
    <phoneticPr fontId="4"/>
  </si>
  <si>
    <t>　子ども
  ｷｬﾘｱ育成　
　</t>
    <rPh sb="1" eb="2">
      <t>コ</t>
    </rPh>
    <rPh sb="11" eb="13">
      <t>イクセイ</t>
    </rPh>
    <phoneticPr fontId="4"/>
  </si>
  <si>
    <t>橋爪　啓子</t>
    <rPh sb="0" eb="2">
      <t>はしづめ</t>
    </rPh>
    <rPh sb="3" eb="5">
      <t>けいこ</t>
    </rPh>
    <phoneticPr fontId="4" type="Hiragana" alignment="distributed"/>
  </si>
  <si>
    <t>多　気　郡（本園3）</t>
    <rPh sb="0" eb="5">
      <t>タキグン</t>
    </rPh>
    <rPh sb="6" eb="7">
      <t>ホン</t>
    </rPh>
    <rPh sb="7" eb="8">
      <t>エン</t>
    </rPh>
    <phoneticPr fontId="4"/>
  </si>
  <si>
    <t>岩本　小百合</t>
    <rPh sb="0" eb="2">
      <t>イワモト</t>
    </rPh>
    <rPh sb="3" eb="6">
      <t>サユリ</t>
    </rPh>
    <phoneticPr fontId="4"/>
  </si>
  <si>
    <t>いなべ市（本園1）</t>
    <rPh sb="3" eb="4">
      <t>シ</t>
    </rPh>
    <rPh sb="5" eb="6">
      <t>ホン</t>
    </rPh>
    <rPh sb="6" eb="7">
      <t>エン</t>
    </rPh>
    <phoneticPr fontId="4"/>
  </si>
  <si>
    <t>桑名郡(本園2）</t>
    <rPh sb="0" eb="2">
      <t>クワナ</t>
    </rPh>
    <rPh sb="2" eb="3">
      <t>グン</t>
    </rPh>
    <rPh sb="4" eb="5">
      <t>ホン</t>
    </rPh>
    <rPh sb="5" eb="6">
      <t>エン</t>
    </rPh>
    <phoneticPr fontId="4"/>
  </si>
  <si>
    <t>員弁郡(本園6)</t>
    <rPh sb="0" eb="1">
      <t>イン</t>
    </rPh>
    <rPh sb="1" eb="2">
      <t>ベン</t>
    </rPh>
    <rPh sb="2" eb="3">
      <t>グン</t>
    </rPh>
    <rPh sb="4" eb="5">
      <t>ホン</t>
    </rPh>
    <rPh sb="5" eb="6">
      <t>エン</t>
    </rPh>
    <phoneticPr fontId="4"/>
  </si>
  <si>
    <t>四日市市（本園24）</t>
    <rPh sb="0" eb="3">
      <t>ヨッカイチ</t>
    </rPh>
    <rPh sb="3" eb="4">
      <t>シ</t>
    </rPh>
    <rPh sb="5" eb="7">
      <t>ホンエン</t>
    </rPh>
    <phoneticPr fontId="4"/>
  </si>
  <si>
    <t>三重郡（本園7）</t>
    <rPh sb="0" eb="2">
      <t>ミエ</t>
    </rPh>
    <rPh sb="2" eb="3">
      <t>グン</t>
    </rPh>
    <rPh sb="4" eb="5">
      <t>ホン</t>
    </rPh>
    <rPh sb="5" eb="6">
      <t>エン</t>
    </rPh>
    <phoneticPr fontId="4"/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</si>
  <si>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4"/>
  </si>
  <si>
    <t>(40)</t>
    <phoneticPr fontId="4"/>
  </si>
  <si>
    <t>園名</t>
    <rPh sb="0" eb="1">
      <t>エン</t>
    </rPh>
    <phoneticPr fontId="4"/>
  </si>
  <si>
    <t>園長</t>
    <rPh sb="0" eb="2">
      <t>エンチョウ</t>
    </rPh>
    <phoneticPr fontId="4"/>
  </si>
  <si>
    <t>516-0022</t>
    <phoneticPr fontId="4"/>
  </si>
  <si>
    <t>0596-25-6160</t>
    <phoneticPr fontId="4"/>
  </si>
  <si>
    <t>森本　年子</t>
    <rPh sb="0" eb="2">
      <t>モリモト</t>
    </rPh>
    <rPh sb="3" eb="5">
      <t>トシコ</t>
    </rPh>
    <phoneticPr fontId="4"/>
  </si>
  <si>
    <t>515-0313</t>
    <phoneticPr fontId="4"/>
  </si>
  <si>
    <t>0596-53-0500</t>
    <phoneticPr fontId="4"/>
  </si>
  <si>
    <t>津市豊が丘2-57-5</t>
    <rPh sb="0" eb="2">
      <t>ツシ</t>
    </rPh>
    <rPh sb="2" eb="3">
      <t>ユタカ</t>
    </rPh>
    <rPh sb="4" eb="5">
      <t>オカ</t>
    </rPh>
    <phoneticPr fontId="4"/>
  </si>
  <si>
    <t>しごう</t>
    <phoneticPr fontId="4"/>
  </si>
  <si>
    <t>みょうじょう</t>
    <phoneticPr fontId="4" type="Hiragana" alignment="distributed"/>
  </si>
  <si>
    <t>（２）幼保連携型認定こども園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phoneticPr fontId="4"/>
  </si>
  <si>
    <t>幼保連携型認定こども園………………………………………………………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4"/>
  </si>
  <si>
    <t>(３)</t>
    <phoneticPr fontId="4"/>
  </si>
  <si>
    <t>(４)</t>
    <phoneticPr fontId="4"/>
  </si>
  <si>
    <t>(５)</t>
    <phoneticPr fontId="4"/>
  </si>
  <si>
    <t>(６)</t>
    <phoneticPr fontId="4"/>
  </si>
  <si>
    <t>(７)</t>
    <phoneticPr fontId="4"/>
  </si>
  <si>
    <t>(８)</t>
    <phoneticPr fontId="4"/>
  </si>
  <si>
    <t>（３）小　学　校</t>
    <rPh sb="3" eb="8">
      <t>ショウガッコウ</t>
    </rPh>
    <phoneticPr fontId="4"/>
  </si>
  <si>
    <t>（４）中　学　校</t>
    <rPh sb="3" eb="4">
      <t>チュウ</t>
    </rPh>
    <rPh sb="4" eb="8">
      <t>ショウガッコウ</t>
    </rPh>
    <phoneticPr fontId="4"/>
  </si>
  <si>
    <t>（５）高 等 学 校</t>
    <rPh sb="3" eb="6">
      <t>コウトウ</t>
    </rPh>
    <rPh sb="7" eb="10">
      <t>ガッコウ</t>
    </rPh>
    <phoneticPr fontId="4"/>
  </si>
  <si>
    <r>
      <t>（６）特別支援学校</t>
    </r>
    <r>
      <rPr>
        <sz val="11"/>
        <rFont val="ＭＳ ゴシック"/>
        <family val="3"/>
        <charset val="128"/>
      </rPr>
      <t>（本校13　分校3）</t>
    </r>
    <rPh sb="3" eb="5">
      <t>トクベツ</t>
    </rPh>
    <rPh sb="5" eb="7">
      <t>シエン</t>
    </rPh>
    <rPh sb="7" eb="9">
      <t>ガッコウ</t>
    </rPh>
    <rPh sb="15" eb="17">
      <t>ブンコウ</t>
    </rPh>
    <phoneticPr fontId="4"/>
  </si>
  <si>
    <r>
      <t>（７）短 期 大 学</t>
    </r>
    <r>
      <rPr>
        <sz val="11"/>
        <rFont val="ＭＳ ゴシック"/>
        <family val="3"/>
        <charset val="128"/>
      </rPr>
      <t>（本校1）</t>
    </r>
    <rPh sb="3" eb="6">
      <t>タンキ</t>
    </rPh>
    <rPh sb="7" eb="10">
      <t>ダイガク</t>
    </rPh>
    <phoneticPr fontId="4"/>
  </si>
  <si>
    <r>
      <t>（８）大　　　学</t>
    </r>
    <r>
      <rPr>
        <sz val="11"/>
        <rFont val="ＭＳ ゴシック"/>
        <family val="3"/>
        <charset val="128"/>
      </rPr>
      <t>（本校1）</t>
    </r>
    <rPh sb="3" eb="8">
      <t>ダイガク</t>
    </rPh>
    <phoneticPr fontId="4"/>
  </si>
  <si>
    <t>（３）小　学　校（本校2）</t>
    <phoneticPr fontId="4"/>
  </si>
  <si>
    <t>（４）中　学　校（本校10）</t>
    <phoneticPr fontId="4"/>
  </si>
  <si>
    <t>（５）高 等 学 校</t>
    <phoneticPr fontId="4"/>
  </si>
  <si>
    <t>0596-52-6111</t>
    <phoneticPr fontId="4" type="Hiragana" alignment="distributed"/>
  </si>
  <si>
    <t>白前　伸佳</t>
    <rPh sb="0" eb="1">
      <t>はく</t>
    </rPh>
    <rPh sb="1" eb="2">
      <t>まえ</t>
    </rPh>
    <rPh sb="3" eb="4">
      <t>のぶ</t>
    </rPh>
    <phoneticPr fontId="4" type="Hiragana" alignment="distributed"/>
  </si>
  <si>
    <t>東員町城山二丁目1</t>
    <rPh sb="3" eb="5">
      <t>５１１－０２３３</t>
    </rPh>
    <rPh sb="5" eb="6">
      <t>２</t>
    </rPh>
    <rPh sb="6" eb="8">
      <t>チョウメ</t>
    </rPh>
    <phoneticPr fontId="4"/>
  </si>
  <si>
    <t>東員町大字長深690</t>
    <rPh sb="0" eb="2">
      <t>トウイン</t>
    </rPh>
    <rPh sb="2" eb="3">
      <t>チョウ</t>
    </rPh>
    <rPh sb="3" eb="5">
      <t>オオアザ</t>
    </rPh>
    <rPh sb="5" eb="7">
      <t>ナガフケ</t>
    </rPh>
    <phoneticPr fontId="4"/>
  </si>
  <si>
    <t>東員町大字大木1075</t>
    <rPh sb="5" eb="7">
      <t>５１１－０２４４</t>
    </rPh>
    <phoneticPr fontId="4"/>
  </si>
  <si>
    <t>東員町大字六把野新田111</t>
    <rPh sb="5" eb="10">
      <t>５１１－０２４２</t>
    </rPh>
    <phoneticPr fontId="4"/>
  </si>
  <si>
    <t>東員町笹尾西二丁目31-1</t>
    <rPh sb="3" eb="6">
      <t>５１１－０２３１</t>
    </rPh>
    <rPh sb="6" eb="7">
      <t>2</t>
    </rPh>
    <rPh sb="7" eb="9">
      <t>チョウメ</t>
    </rPh>
    <phoneticPr fontId="4"/>
  </si>
  <si>
    <t xml:space="preserve">東員町笹尾東四丁目28       </t>
    <rPh sb="3" eb="6">
      <t>ササオヒガシ</t>
    </rPh>
    <rPh sb="6" eb="7">
      <t>4</t>
    </rPh>
    <rPh sb="7" eb="9">
      <t>チョウメ</t>
    </rPh>
    <phoneticPr fontId="4"/>
  </si>
  <si>
    <t>東員町城山一丁目44</t>
    <rPh sb="3" eb="5">
      <t>５１１－０２３３</t>
    </rPh>
    <rPh sb="5" eb="6">
      <t>1</t>
    </rPh>
    <rPh sb="6" eb="8">
      <t>チョウメ</t>
    </rPh>
    <phoneticPr fontId="4"/>
  </si>
  <si>
    <t>伊　勢　市（本園9）</t>
    <rPh sb="0" eb="5">
      <t>イセシ</t>
    </rPh>
    <rPh sb="6" eb="7">
      <t>ホン</t>
    </rPh>
    <rPh sb="7" eb="8">
      <t>エン</t>
    </rPh>
    <phoneticPr fontId="4"/>
  </si>
  <si>
    <t>（１）幼　稚　園（本園５８）</t>
    <phoneticPr fontId="4"/>
  </si>
  <si>
    <t xml:space="preserve">(学長)
清水　　潔
(学部長)
深津　睦夫
中村　哲夫
新田　均
</t>
    <rPh sb="1" eb="3">
      <t>ガクチョウ</t>
    </rPh>
    <rPh sb="5" eb="7">
      <t>シミズ</t>
    </rPh>
    <rPh sb="9" eb="10">
      <t>キヨシ</t>
    </rPh>
    <rPh sb="12" eb="13">
      <t>ガク</t>
    </rPh>
    <rPh sb="13" eb="15">
      <t>ガクブチョウ</t>
    </rPh>
    <rPh sb="17" eb="19">
      <t>フカザワ</t>
    </rPh>
    <rPh sb="20" eb="22">
      <t>ムツオ</t>
    </rPh>
    <rPh sb="23" eb="25">
      <t>ナカムラ</t>
    </rPh>
    <rPh sb="26" eb="28">
      <t>テツオ</t>
    </rPh>
    <rPh sb="29" eb="31">
      <t>ニッタ</t>
    </rPh>
    <rPh sb="32" eb="33">
      <t>ヒトシ</t>
    </rPh>
    <phoneticPr fontId="4"/>
  </si>
  <si>
    <t>鈴鹿市岸岡町1001-1
（保健衛生、医用工学、鍼灸学部）
鈴鹿市南玉垣町3500-3
（薬学、看護学部）
鈴鹿市岸岡町1275-3
（東洋医学研究所）</t>
    <rPh sb="0" eb="3">
      <t>スズカシ</t>
    </rPh>
    <rPh sb="3" eb="4">
      <t>キシ</t>
    </rPh>
    <rPh sb="4" eb="5">
      <t>オカ</t>
    </rPh>
    <rPh sb="5" eb="6">
      <t>チョウ</t>
    </rPh>
    <rPh sb="14" eb="16">
      <t>ホケン</t>
    </rPh>
    <rPh sb="16" eb="18">
      <t>エイセイ</t>
    </rPh>
    <rPh sb="19" eb="21">
      <t>イヨウ</t>
    </rPh>
    <rPh sb="21" eb="23">
      <t>コウガク</t>
    </rPh>
    <rPh sb="24" eb="26">
      <t>シンキュウ</t>
    </rPh>
    <rPh sb="26" eb="28">
      <t>ガクブ</t>
    </rPh>
    <rPh sb="30" eb="33">
      <t>スズカシ</t>
    </rPh>
    <rPh sb="33" eb="34">
      <t>ミナミ</t>
    </rPh>
    <rPh sb="34" eb="36">
      <t>タマガキ</t>
    </rPh>
    <rPh sb="36" eb="37">
      <t>チョウ</t>
    </rPh>
    <rPh sb="45" eb="47">
      <t>ヤクガク</t>
    </rPh>
    <rPh sb="48" eb="50">
      <t>カンゴ</t>
    </rPh>
    <rPh sb="50" eb="52">
      <t>ガクブ</t>
    </rPh>
    <rPh sb="54" eb="57">
      <t>スズカシ</t>
    </rPh>
    <rPh sb="57" eb="60">
      <t>キシオカチョウ</t>
    </rPh>
    <rPh sb="68" eb="70">
      <t>トウヨウ</t>
    </rPh>
    <rPh sb="70" eb="72">
      <t>イガク</t>
    </rPh>
    <rPh sb="72" eb="75">
      <t>ケンキュウショ</t>
    </rPh>
    <phoneticPr fontId="4"/>
  </si>
  <si>
    <t>名張市鴻之台１-１</t>
    <rPh sb="0" eb="3">
      <t>ナバリシ</t>
    </rPh>
    <rPh sb="3" eb="6">
      <t>コウノダイ</t>
    </rPh>
    <phoneticPr fontId="4"/>
  </si>
  <si>
    <t>（教職員担当）</t>
    <rPh sb="1" eb="3">
      <t>キョウショク</t>
    </rPh>
    <rPh sb="3" eb="4">
      <t>イン</t>
    </rPh>
    <rPh sb="4" eb="6">
      <t>タントウ</t>
    </rPh>
    <phoneticPr fontId="4"/>
  </si>
  <si>
    <t>（学校教育担当）</t>
    <rPh sb="1" eb="3">
      <t>ガッコウ</t>
    </rPh>
    <rPh sb="3" eb="5">
      <t>キョウイク</t>
    </rPh>
    <rPh sb="5" eb="7">
      <t>タントウ</t>
    </rPh>
    <phoneticPr fontId="4"/>
  </si>
  <si>
    <t>予算決算班</t>
    <rPh sb="0" eb="2">
      <t>ヨサン</t>
    </rPh>
    <rPh sb="2" eb="4">
      <t>ケッサン</t>
    </rPh>
    <rPh sb="4" eb="5">
      <t>ハン</t>
    </rPh>
    <phoneticPr fontId="4"/>
  </si>
  <si>
    <t>＊年金・給付班</t>
    <rPh sb="1" eb="3">
      <t>ネンキン</t>
    </rPh>
    <rPh sb="4" eb="6">
      <t>キュウフ</t>
    </rPh>
    <rPh sb="6" eb="7">
      <t>ハン</t>
    </rPh>
    <phoneticPr fontId="4"/>
  </si>
  <si>
    <t>◎　萬濃　正通</t>
    <rPh sb="2" eb="3">
      <t>マン</t>
    </rPh>
    <rPh sb="3" eb="4">
      <t>ノウ</t>
    </rPh>
    <rPh sb="5" eb="7">
      <t>マサミチ</t>
    </rPh>
    <phoneticPr fontId="4"/>
  </si>
  <si>
    <t>◎　水野　和久</t>
    <rPh sb="2" eb="4">
      <t>ミズノ</t>
    </rPh>
    <rPh sb="5" eb="7">
      <t>カズヒサ</t>
    </rPh>
    <phoneticPr fontId="4"/>
  </si>
  <si>
    <t>059-224-2372</t>
    <phoneticPr fontId="4"/>
  </si>
  <si>
    <t xml:space="preserve">  原    裕 </t>
    <rPh sb="2" eb="3">
      <t>ハラ</t>
    </rPh>
    <rPh sb="7" eb="8">
      <t>ヒロシ</t>
    </rPh>
    <phoneticPr fontId="4"/>
  </si>
  <si>
    <t>　古市　卓司</t>
    <rPh sb="1" eb="3">
      <t>フルイチ</t>
    </rPh>
    <rPh sb="4" eb="5">
      <t>タク</t>
    </rPh>
    <rPh sb="5" eb="6">
      <t>ツカサ</t>
    </rPh>
    <phoneticPr fontId="4"/>
  </si>
  <si>
    <t>059-233-1181</t>
    <phoneticPr fontId="4"/>
  </si>
  <si>
    <t>059-228-2283</t>
    <phoneticPr fontId="4"/>
  </si>
  <si>
    <t>059-224-2175</t>
    <phoneticPr fontId="4"/>
  </si>
  <si>
    <t>059-224-2178</t>
    <phoneticPr fontId="4"/>
  </si>
  <si>
    <t>鈴鹿市神戸一丁目18-18</t>
    <rPh sb="5" eb="6">
      <t>いち</t>
    </rPh>
    <phoneticPr fontId="4" type="Hiragana" alignment="center"/>
  </si>
  <si>
    <t>津市西丸之内23-1</t>
    <phoneticPr fontId="4" type="Hiragana" alignment="center"/>
  </si>
  <si>
    <t>名張市鴻之台1-1</t>
    <rPh sb="0" eb="3">
      <t>ナバリシ</t>
    </rPh>
    <rPh sb="3" eb="6">
      <t>コウノダイ</t>
    </rPh>
    <phoneticPr fontId="4"/>
  </si>
  <si>
    <t>MieMu@pref.mie.jp</t>
    <phoneticPr fontId="4"/>
  </si>
  <si>
    <t>名古屋市中村区那古野1丁目47-1
　　　　名古屋国際センタービル16Ｆ</t>
    <rPh sb="0" eb="4">
      <t>ナゴヤシ</t>
    </rPh>
    <rPh sb="4" eb="7">
      <t>ナカムラク</t>
    </rPh>
    <rPh sb="7" eb="9">
      <t>ナゴ</t>
    </rPh>
    <rPh sb="9" eb="10">
      <t>ノ</t>
    </rPh>
    <rPh sb="11" eb="13">
      <t>チョウメ</t>
    </rPh>
    <phoneticPr fontId="4"/>
  </si>
  <si>
    <t>(41)</t>
    <phoneticPr fontId="4"/>
  </si>
  <si>
    <t>kyousou@town.tamaki.lg.jp</t>
    <phoneticPr fontId="4" type="Hiragana" alignment="center"/>
  </si>
  <si>
    <t>(11)</t>
    <phoneticPr fontId="4"/>
  </si>
  <si>
    <t>(29)</t>
    <phoneticPr fontId="4"/>
  </si>
  <si>
    <t>(37)</t>
    <phoneticPr fontId="4"/>
  </si>
  <si>
    <t>(39)</t>
    <phoneticPr fontId="4"/>
  </si>
  <si>
    <t>(37)</t>
    <phoneticPr fontId="4"/>
  </si>
  <si>
    <t>(43)</t>
    <phoneticPr fontId="4"/>
  </si>
  <si>
    <t>(50)</t>
    <phoneticPr fontId="4"/>
  </si>
  <si>
    <t>(55)</t>
    <phoneticPr fontId="4"/>
  </si>
  <si>
    <t>(56)</t>
    <phoneticPr fontId="4"/>
  </si>
  <si>
    <t>(57)</t>
    <phoneticPr fontId="4"/>
  </si>
  <si>
    <t>514-1131</t>
    <phoneticPr fontId="4"/>
  </si>
  <si>
    <t>津市久居西鷹跡町494
　　　　　　　　　久居中学校内</t>
    <rPh sb="0" eb="2">
      <t>ツシ</t>
    </rPh>
    <rPh sb="2" eb="4">
      <t>ヒサイ</t>
    </rPh>
    <rPh sb="4" eb="5">
      <t>ニシ</t>
    </rPh>
    <rPh sb="5" eb="6">
      <t>タカ</t>
    </rPh>
    <rPh sb="6" eb="7">
      <t>アト</t>
    </rPh>
    <rPh sb="7" eb="8">
      <t>チョウ</t>
    </rPh>
    <rPh sb="21" eb="23">
      <t>ヒサイ</t>
    </rPh>
    <rPh sb="23" eb="26">
      <t>チュウガッコウ</t>
    </rPh>
    <rPh sb="26" eb="27">
      <t>ナイ</t>
    </rPh>
    <phoneticPr fontId="4"/>
  </si>
  <si>
    <t>津市栄町一丁目892 　四天王会館2F</t>
    <rPh sb="0" eb="4">
      <t>514-0004</t>
    </rPh>
    <rPh sb="4" eb="5">
      <t>1</t>
    </rPh>
    <rPh sb="5" eb="7">
      <t>チョウメ</t>
    </rPh>
    <rPh sb="12" eb="15">
      <t>シテンノウ</t>
    </rPh>
    <rPh sb="15" eb="17">
      <t>カイカン</t>
    </rPh>
    <phoneticPr fontId="4"/>
  </si>
  <si>
    <t>　三重県教育文化会館別館3F</t>
    <rPh sb="1" eb="4">
      <t>ミエケン</t>
    </rPh>
    <rPh sb="4" eb="6">
      <t>キョウイク</t>
    </rPh>
    <rPh sb="6" eb="8">
      <t>ブンカ</t>
    </rPh>
    <rPh sb="8" eb="10">
      <t>カイカン</t>
    </rPh>
    <rPh sb="10" eb="12">
      <t>ベッカン</t>
    </rPh>
    <phoneticPr fontId="4"/>
  </si>
  <si>
    <t>津市栄町一丁目891
　　　　　　　三重県合同ビル3F内</t>
    <rPh sb="0" eb="4">
      <t>514-0004</t>
    </rPh>
    <rPh sb="4" eb="5">
      <t>1</t>
    </rPh>
    <rPh sb="5" eb="7">
      <t>チョウメ</t>
    </rPh>
    <rPh sb="18" eb="21">
      <t>ミエケン</t>
    </rPh>
    <rPh sb="21" eb="23">
      <t>ゴウドウ</t>
    </rPh>
    <rPh sb="27" eb="28">
      <t>ナイ</t>
    </rPh>
    <phoneticPr fontId="4"/>
  </si>
  <si>
    <t>　三重県生涯学習センター2F</t>
    <rPh sb="1" eb="4">
      <t>ミエケン</t>
    </rPh>
    <rPh sb="4" eb="6">
      <t>ショウガイ</t>
    </rPh>
    <rPh sb="6" eb="8">
      <t>ガクシュウ</t>
    </rPh>
    <phoneticPr fontId="4"/>
  </si>
  <si>
    <t>津市島崎町3-1　　島崎会館2F</t>
    <rPh sb="0" eb="5">
      <t>514-0002</t>
    </rPh>
    <rPh sb="10" eb="12">
      <t>シマザキ</t>
    </rPh>
    <rPh sb="12" eb="14">
      <t>カイカン</t>
    </rPh>
    <phoneticPr fontId="4"/>
  </si>
  <si>
    <t>津市栄町一丁目891
　　　　　　　　三重県合同ビル3F</t>
    <rPh sb="0" eb="4">
      <t>514-0004</t>
    </rPh>
    <rPh sb="4" eb="5">
      <t>1</t>
    </rPh>
    <rPh sb="5" eb="7">
      <t>チョウメ</t>
    </rPh>
    <rPh sb="19" eb="22">
      <t>ミエケン</t>
    </rPh>
    <rPh sb="22" eb="24">
      <t>ゴウドウ</t>
    </rPh>
    <phoneticPr fontId="4"/>
  </si>
  <si>
    <t>津市桜橋二丁目142
　　　　三重県教育文化会館別館3F</t>
    <rPh sb="0" eb="4">
      <t>514-0003</t>
    </rPh>
    <rPh sb="4" eb="5">
      <t>2</t>
    </rPh>
    <rPh sb="5" eb="7">
      <t>チョウメ</t>
    </rPh>
    <rPh sb="15" eb="18">
      <t>ミエケン</t>
    </rPh>
    <rPh sb="18" eb="20">
      <t>キョウイク</t>
    </rPh>
    <rPh sb="20" eb="22">
      <t>ブンカ</t>
    </rPh>
    <rPh sb="22" eb="24">
      <t>カイカン</t>
    </rPh>
    <rPh sb="24" eb="26">
      <t>ベッカン</t>
    </rPh>
    <phoneticPr fontId="4"/>
  </si>
  <si>
    <t>伊勢市一宇田町891-1</t>
    <rPh sb="0" eb="3">
      <t>イセシ</t>
    </rPh>
    <rPh sb="3" eb="7">
      <t>イチウダチョウ</t>
    </rPh>
    <phoneticPr fontId="4"/>
  </si>
  <si>
    <t>多気郡明和町明星1060</t>
    <rPh sb="0" eb="3">
      <t>タキグン</t>
    </rPh>
    <rPh sb="3" eb="6">
      <t>メイワチョウ</t>
    </rPh>
    <rPh sb="6" eb="8">
      <t>ミョウジョウ</t>
    </rPh>
    <phoneticPr fontId="4"/>
  </si>
  <si>
    <t>暁の星</t>
    <rPh sb="0" eb="1">
      <t>あけ</t>
    </rPh>
    <rPh sb="2" eb="3">
      <t>ほし</t>
    </rPh>
    <phoneticPr fontId="4" type="Hiragana"/>
  </si>
  <si>
    <t>伊勢市小俣町本町1336</t>
    <rPh sb="0" eb="3">
      <t>イセシ</t>
    </rPh>
    <rPh sb="3" eb="5">
      <t>オバタ</t>
    </rPh>
    <rPh sb="5" eb="6">
      <t>チョウ</t>
    </rPh>
    <rPh sb="6" eb="8">
      <t>ホンマチ</t>
    </rPh>
    <phoneticPr fontId="4"/>
  </si>
  <si>
    <t>田丸</t>
    <rPh sb="0" eb="2">
      <t>たまる</t>
    </rPh>
    <phoneticPr fontId="4" type="Hiragana" alignment="distributed"/>
  </si>
  <si>
    <t>玉城町佐田1247</t>
    <rPh sb="0" eb="3">
      <t>タマキチョウ</t>
    </rPh>
    <rPh sb="3" eb="5">
      <t>サタ</t>
    </rPh>
    <phoneticPr fontId="4"/>
  </si>
  <si>
    <t>中西　章</t>
    <rPh sb="0" eb="2">
      <t>ナカニシ</t>
    </rPh>
    <rPh sb="3" eb="4">
      <t>アキラ</t>
    </rPh>
    <phoneticPr fontId="4"/>
  </si>
  <si>
    <t>　長﨑　禎和</t>
    <rPh sb="1" eb="3">
      <t>ナガサキ</t>
    </rPh>
    <rPh sb="4" eb="5">
      <t>サダ</t>
    </rPh>
    <rPh sb="5" eb="6">
      <t>ワ</t>
    </rPh>
    <phoneticPr fontId="4"/>
  </si>
  <si>
    <t>安全・安心対策班</t>
    <rPh sb="0" eb="2">
      <t>アンゼン</t>
    </rPh>
    <rPh sb="3" eb="5">
      <t>アンシン</t>
    </rPh>
    <rPh sb="5" eb="7">
      <t>タイサク</t>
    </rPh>
    <rPh sb="7" eb="8">
      <t>ハン</t>
    </rPh>
    <phoneticPr fontId="4"/>
  </si>
  <si>
    <t>059-224-2372</t>
    <phoneticPr fontId="4"/>
  </si>
  <si>
    <t>(20)</t>
    <phoneticPr fontId="4"/>
  </si>
  <si>
    <t xml:space="preserve">  〔8〕</t>
    <phoneticPr fontId="4"/>
  </si>
  <si>
    <t>☆○市民病院
　　分校</t>
    <rPh sb="2" eb="6">
      <t>しみんびょういん</t>
    </rPh>
    <rPh sb="9" eb="11">
      <t>ぶんこう</t>
    </rPh>
    <phoneticPr fontId="4" type="Hiragana"/>
  </si>
  <si>
    <t>多　気　郡（本校5）</t>
    <rPh sb="0" eb="5">
      <t>タキグン</t>
    </rPh>
    <rPh sb="6" eb="8">
      <t>ホンコウ</t>
    </rPh>
    <phoneticPr fontId="4"/>
  </si>
  <si>
    <t>◎大橋学園</t>
    <rPh sb="1" eb="5">
      <t>おおはしがくえん</t>
    </rPh>
    <phoneticPr fontId="4" type="Hiragana" alignment="distributed"/>
  </si>
  <si>
    <t>◎徳風</t>
    <rPh sb="1" eb="3">
      <t>とくふう</t>
    </rPh>
    <phoneticPr fontId="4" type="Hiragana" alignment="distributed"/>
  </si>
  <si>
    <t>◎英心</t>
    <rPh sb="1" eb="2">
      <t>えい</t>
    </rPh>
    <rPh sb="2" eb="3">
      <t>しん</t>
    </rPh>
    <phoneticPr fontId="4" type="Hiragana" alignment="distributed"/>
  </si>
  <si>
    <t>◎代々木</t>
    <rPh sb="1" eb="4">
      <t>よよぎ</t>
    </rPh>
    <phoneticPr fontId="4" type="Hiragana" alignment="distributed"/>
  </si>
  <si>
    <r>
      <t>（６）特別支援学校</t>
    </r>
    <r>
      <rPr>
        <sz val="11"/>
        <rFont val="ＭＳ ゴシック"/>
        <family val="3"/>
        <charset val="128"/>
      </rPr>
      <t>（本校1）</t>
    </r>
    <rPh sb="3" eb="5">
      <t>トクベツ</t>
    </rPh>
    <rPh sb="5" eb="7">
      <t>シエン</t>
    </rPh>
    <rPh sb="7" eb="9">
      <t>ガッコウ</t>
    </rPh>
    <rPh sb="10" eb="12">
      <t>ホンコウ</t>
    </rPh>
    <phoneticPr fontId="4"/>
  </si>
  <si>
    <r>
      <t>（７）高等専門学校</t>
    </r>
    <r>
      <rPr>
        <sz val="11"/>
        <rFont val="ＭＳ ゴシック"/>
        <family val="3"/>
        <charset val="128"/>
      </rPr>
      <t>（本校1）</t>
    </r>
    <rPh sb="3" eb="5">
      <t>コウトウ</t>
    </rPh>
    <rPh sb="5" eb="7">
      <t>センモン</t>
    </rPh>
    <rPh sb="7" eb="9">
      <t>ガッコウ</t>
    </rPh>
    <rPh sb="10" eb="12">
      <t>ホンコウ</t>
    </rPh>
    <phoneticPr fontId="4"/>
  </si>
  <si>
    <r>
      <t>（８）短 期 大 学</t>
    </r>
    <r>
      <rPr>
        <sz val="11"/>
        <rFont val="ＭＳ ゴシック"/>
        <family val="3"/>
        <charset val="128"/>
      </rPr>
      <t>（本校2）</t>
    </r>
    <rPh sb="3" eb="6">
      <t>タンキ</t>
    </rPh>
    <rPh sb="7" eb="10">
      <t>ダイガク</t>
    </rPh>
    <rPh sb="11" eb="13">
      <t>ホンコウ</t>
    </rPh>
    <phoneticPr fontId="4"/>
  </si>
  <si>
    <r>
      <t>（９）大　　　学</t>
    </r>
    <r>
      <rPr>
        <sz val="11"/>
        <rFont val="ＭＳ ゴシック"/>
        <family val="3"/>
        <charset val="128"/>
      </rPr>
      <t>（本校5）</t>
    </r>
    <rPh sb="3" eb="8">
      <t>ダイガク</t>
    </rPh>
    <rPh sb="9" eb="11">
      <t>ホンコウ</t>
    </rPh>
    <phoneticPr fontId="4"/>
  </si>
  <si>
    <t>〒514-8570　三重県津市広明町13番地</t>
    <rPh sb="10" eb="13">
      <t>ミエケン</t>
    </rPh>
    <rPh sb="13" eb="15">
      <t>ツシ</t>
    </rPh>
    <rPh sb="15" eb="18">
      <t>コウメイチョウ</t>
    </rPh>
    <rPh sb="20" eb="22">
      <t>バンチ</t>
    </rPh>
    <phoneticPr fontId="4"/>
  </si>
  <si>
    <t>TEL　059-224-3173</t>
    <phoneticPr fontId="4"/>
  </si>
  <si>
    <t>FAX　059-224-2319</t>
    <phoneticPr fontId="4"/>
  </si>
  <si>
    <t>三重県教育委員会事務局　教育総務課</t>
    <rPh sb="0" eb="3">
      <t>ミエケン</t>
    </rPh>
    <rPh sb="3" eb="5">
      <t>キョウイク</t>
    </rPh>
    <rPh sb="5" eb="8">
      <t>イインカイ</t>
    </rPh>
    <rPh sb="8" eb="11">
      <t>ジムキョク</t>
    </rPh>
    <rPh sb="12" eb="14">
      <t>キョウイク</t>
    </rPh>
    <rPh sb="14" eb="16">
      <t>ソウム</t>
    </rPh>
    <rPh sb="16" eb="17">
      <t>カ</t>
    </rPh>
    <phoneticPr fontId="4"/>
  </si>
  <si>
    <t>教育政策班</t>
    <rPh sb="0" eb="2">
      <t>キョウイク</t>
    </rPh>
    <rPh sb="2" eb="4">
      <t>セイサク</t>
    </rPh>
    <rPh sb="4" eb="5">
      <t>ハン</t>
    </rPh>
    <phoneticPr fontId="4"/>
  </si>
  <si>
    <t xml:space="preserve">                               平 成 ２ ８年 度</t>
    <rPh sb="31" eb="32">
      <t>ヒラ</t>
    </rPh>
    <rPh sb="33" eb="34">
      <t>シゲル</t>
    </rPh>
    <rPh sb="38" eb="39">
      <t>トシ</t>
    </rPh>
    <rPh sb="40" eb="41">
      <t>タビ</t>
    </rPh>
    <phoneticPr fontId="4"/>
  </si>
  <si>
    <t>511-0043</t>
    <phoneticPr fontId="4"/>
  </si>
  <si>
    <t>511-0944</t>
    <phoneticPr fontId="4"/>
  </si>
  <si>
    <t>511-0937</t>
    <phoneticPr fontId="4"/>
  </si>
  <si>
    <t>陵成</t>
    <rPh sb="0" eb="1">
      <t>りょう</t>
    </rPh>
    <rPh sb="1" eb="2">
      <t>せい</t>
    </rPh>
    <phoneticPr fontId="4" type="Hiragana" alignment="distributed"/>
  </si>
  <si>
    <t>0594-22-2428</t>
    <phoneticPr fontId="4"/>
  </si>
  <si>
    <t>0594-24-7480</t>
    <phoneticPr fontId="4"/>
  </si>
  <si>
    <t>511-0061</t>
    <phoneticPr fontId="4"/>
  </si>
  <si>
    <t>0594-22-0165</t>
    <phoneticPr fontId="4"/>
  </si>
  <si>
    <t>0594-24-7481</t>
    <phoneticPr fontId="4"/>
  </si>
  <si>
    <t>511-0032</t>
    <phoneticPr fontId="4"/>
  </si>
  <si>
    <t>0594-22-0883</t>
    <phoneticPr fontId="4"/>
  </si>
  <si>
    <t>511-0923</t>
    <phoneticPr fontId="4"/>
  </si>
  <si>
    <t>0594-22-0597</t>
    <phoneticPr fontId="4"/>
  </si>
  <si>
    <t>0594-24-7488</t>
    <phoneticPr fontId="4"/>
  </si>
  <si>
    <t>511-0854</t>
    <phoneticPr fontId="4"/>
  </si>
  <si>
    <t>0594-22-1078</t>
    <phoneticPr fontId="4"/>
  </si>
  <si>
    <t>0594-24-7489</t>
    <phoneticPr fontId="4"/>
  </si>
  <si>
    <t>0594-31-3498</t>
    <phoneticPr fontId="4"/>
  </si>
  <si>
    <t>0594-32-1500</t>
    <phoneticPr fontId="4"/>
  </si>
  <si>
    <t>511-0808</t>
    <phoneticPr fontId="4"/>
  </si>
  <si>
    <t>0594-29-1100</t>
    <phoneticPr fontId="4"/>
  </si>
  <si>
    <t>0594-29-2100</t>
    <phoneticPr fontId="4"/>
  </si>
  <si>
    <t>加生　好美</t>
    <rPh sb="0" eb="2">
      <t>カショウ</t>
    </rPh>
    <rPh sb="3" eb="5">
      <t>ヨシミ</t>
    </rPh>
    <phoneticPr fontId="4"/>
  </si>
  <si>
    <t>0594-31-3761</t>
    <phoneticPr fontId="4"/>
  </si>
  <si>
    <t>0594-32-1501</t>
    <phoneticPr fontId="4"/>
  </si>
  <si>
    <t>山川　真史</t>
    <rPh sb="0" eb="2">
      <t>ヤマカワ</t>
    </rPh>
    <rPh sb="3" eb="5">
      <t>マサシ</t>
    </rPh>
    <phoneticPr fontId="4"/>
  </si>
  <si>
    <t>511-0838</t>
    <phoneticPr fontId="4"/>
  </si>
  <si>
    <t>0594-22-1542</t>
    <phoneticPr fontId="4"/>
  </si>
  <si>
    <t>0594-24-7490</t>
    <phoneticPr fontId="4"/>
  </si>
  <si>
    <t>511-0862</t>
    <phoneticPr fontId="4"/>
  </si>
  <si>
    <t>0594-22-3534</t>
    <phoneticPr fontId="4"/>
  </si>
  <si>
    <t>0594-24-7487</t>
    <phoneticPr fontId="4"/>
  </si>
  <si>
    <t>杉浦　裕一</t>
    <rPh sb="0" eb="2">
      <t>スギウラ</t>
    </rPh>
    <rPh sb="3" eb="5">
      <t>ユウイチ</t>
    </rPh>
    <phoneticPr fontId="4"/>
  </si>
  <si>
    <t>511-0901</t>
    <phoneticPr fontId="4"/>
  </si>
  <si>
    <t>0594-31-6314</t>
    <phoneticPr fontId="4"/>
  </si>
  <si>
    <t>0594-32-1502</t>
    <phoneticPr fontId="4"/>
  </si>
  <si>
    <t>高井　嘉人</t>
    <rPh sb="0" eb="2">
      <t>タカイ</t>
    </rPh>
    <rPh sb="3" eb="5">
      <t>ヨシト</t>
    </rPh>
    <phoneticPr fontId="4"/>
  </si>
  <si>
    <t>511-0903</t>
    <phoneticPr fontId="4"/>
  </si>
  <si>
    <t>0594-31-6839</t>
    <phoneticPr fontId="4"/>
  </si>
  <si>
    <t>0594-32-1503</t>
    <phoneticPr fontId="4"/>
  </si>
  <si>
    <t>511-0904</t>
    <phoneticPr fontId="4"/>
  </si>
  <si>
    <t>0594-31-0768</t>
    <phoneticPr fontId="4"/>
  </si>
  <si>
    <t>0594-32-1504</t>
    <phoneticPr fontId="4"/>
  </si>
  <si>
    <t>511-0902</t>
    <phoneticPr fontId="4"/>
  </si>
  <si>
    <t>0594-31-0980</t>
    <phoneticPr fontId="4"/>
  </si>
  <si>
    <t>0594-32-1505</t>
    <phoneticPr fontId="4"/>
  </si>
  <si>
    <t>511-0865</t>
    <phoneticPr fontId="4"/>
  </si>
  <si>
    <t>0594-23-7930</t>
    <phoneticPr fontId="4"/>
  </si>
  <si>
    <t>0594-23-4818</t>
    <phoneticPr fontId="4"/>
  </si>
  <si>
    <t>511-0912</t>
    <phoneticPr fontId="4"/>
  </si>
  <si>
    <t>0594-32-6311</t>
    <phoneticPr fontId="4"/>
  </si>
  <si>
    <t>0594-32-6312</t>
    <phoneticPr fontId="4"/>
  </si>
  <si>
    <t>511-0117</t>
    <phoneticPr fontId="4"/>
  </si>
  <si>
    <t>0594-48-2322</t>
    <phoneticPr fontId="4"/>
  </si>
  <si>
    <t>0594-48-6001</t>
    <phoneticPr fontId="4"/>
  </si>
  <si>
    <t>近藤　みどり</t>
    <rPh sb="0" eb="2">
      <t>コンドウ</t>
    </rPh>
    <phoneticPr fontId="4"/>
  </si>
  <si>
    <t>511-0105</t>
    <phoneticPr fontId="4"/>
  </si>
  <si>
    <t>0594-48-2017</t>
    <phoneticPr fontId="4"/>
  </si>
  <si>
    <t>0594-48-6004</t>
    <phoneticPr fontId="4"/>
  </si>
  <si>
    <t>511-0102</t>
    <phoneticPr fontId="4"/>
  </si>
  <si>
    <t>0594-48-2125</t>
    <phoneticPr fontId="4"/>
  </si>
  <si>
    <t>0594-48-6005</t>
    <phoneticPr fontId="4"/>
  </si>
  <si>
    <t>511-0125</t>
    <phoneticPr fontId="4"/>
  </si>
  <si>
    <t>0594-48-2213</t>
    <phoneticPr fontId="4"/>
  </si>
  <si>
    <t>0594-48-6002</t>
    <phoneticPr fontId="4"/>
  </si>
  <si>
    <t>511-1102</t>
    <phoneticPr fontId="4"/>
  </si>
  <si>
    <t>0594-42-0104</t>
    <phoneticPr fontId="4"/>
  </si>
  <si>
    <t>0594-42-5682</t>
    <phoneticPr fontId="4"/>
  </si>
  <si>
    <t>511-1143</t>
    <phoneticPr fontId="4"/>
  </si>
  <si>
    <t>0594-42-0038</t>
    <phoneticPr fontId="4"/>
  </si>
  <si>
    <t>0594-42-5683</t>
    <phoneticPr fontId="4"/>
  </si>
  <si>
    <t>511-1137</t>
    <phoneticPr fontId="4"/>
  </si>
  <si>
    <t>0594-45-0006</t>
    <phoneticPr fontId="4"/>
  </si>
  <si>
    <t>0594-45-0579</t>
    <phoneticPr fontId="4"/>
  </si>
  <si>
    <t>伊藤　直和</t>
    <rPh sb="0" eb="2">
      <t>イトウ</t>
    </rPh>
    <rPh sb="3" eb="5">
      <t>ナオカズ</t>
    </rPh>
    <phoneticPr fontId="4"/>
  </si>
  <si>
    <t>511-1133</t>
    <phoneticPr fontId="4"/>
  </si>
  <si>
    <t>0594-45-8766</t>
    <phoneticPr fontId="4"/>
  </si>
  <si>
    <t>0594-45-0211</t>
    <phoneticPr fontId="4"/>
  </si>
  <si>
    <t>498-0819</t>
    <phoneticPr fontId="4"/>
  </si>
  <si>
    <t>0567-68-8051</t>
    <phoneticPr fontId="4"/>
  </si>
  <si>
    <t>0567-68-5466</t>
    <phoneticPr fontId="4"/>
  </si>
  <si>
    <t>小森　和彦</t>
    <rPh sb="0" eb="2">
      <t>コモリ</t>
    </rPh>
    <rPh sb="3" eb="5">
      <t>カズヒコ</t>
    </rPh>
    <phoneticPr fontId="4"/>
  </si>
  <si>
    <t>511-0428</t>
    <phoneticPr fontId="4"/>
  </si>
  <si>
    <t>0594-72-2072</t>
    <phoneticPr fontId="4"/>
  </si>
  <si>
    <t>0594-72-4084</t>
    <phoneticPr fontId="4"/>
  </si>
  <si>
    <t>511-0432</t>
    <phoneticPr fontId="4"/>
  </si>
  <si>
    <t>0594-72-3044</t>
    <phoneticPr fontId="4"/>
  </si>
  <si>
    <t>0594-72-8722</t>
    <phoneticPr fontId="4"/>
  </si>
  <si>
    <t>511-0413</t>
    <phoneticPr fontId="4"/>
  </si>
  <si>
    <t>0594-72-2307</t>
    <phoneticPr fontId="4"/>
  </si>
  <si>
    <t>0594-72-7263</t>
    <phoneticPr fontId="4"/>
  </si>
  <si>
    <t>511-0425</t>
    <phoneticPr fontId="4"/>
  </si>
  <si>
    <t>0594-72-3025</t>
    <phoneticPr fontId="4"/>
  </si>
  <si>
    <t>0594-72-7303</t>
    <phoneticPr fontId="4"/>
  </si>
  <si>
    <t>511-0205</t>
    <phoneticPr fontId="4"/>
  </si>
  <si>
    <t>0594-74-2063</t>
    <phoneticPr fontId="4"/>
  </si>
  <si>
    <t>0594-74-5787</t>
    <phoneticPr fontId="4"/>
  </si>
  <si>
    <t>511-0224</t>
    <phoneticPr fontId="4"/>
  </si>
  <si>
    <t>0594-74-2073</t>
    <phoneticPr fontId="4"/>
  </si>
  <si>
    <t>0594-74-5788</t>
    <phoneticPr fontId="4"/>
  </si>
  <si>
    <t>三羽　典子</t>
    <rPh sb="0" eb="1">
      <t>サン</t>
    </rPh>
    <rPh sb="1" eb="2">
      <t>ハネ</t>
    </rPh>
    <rPh sb="3" eb="5">
      <t>ノリコ</t>
    </rPh>
    <phoneticPr fontId="4"/>
  </si>
  <si>
    <t>511-0281</t>
    <phoneticPr fontId="4"/>
  </si>
  <si>
    <t>0594-77-0540</t>
    <phoneticPr fontId="4"/>
  </si>
  <si>
    <t>0594-77-1743</t>
    <phoneticPr fontId="4"/>
  </si>
  <si>
    <t>511-0273</t>
    <phoneticPr fontId="4"/>
  </si>
  <si>
    <t>0594-78-0207</t>
    <phoneticPr fontId="4"/>
  </si>
  <si>
    <t>0594-78-2239</t>
    <phoneticPr fontId="4"/>
  </si>
  <si>
    <t>511-0266</t>
    <phoneticPr fontId="4"/>
  </si>
  <si>
    <t>0594-78-0002</t>
    <phoneticPr fontId="4"/>
  </si>
  <si>
    <t>0594-78-1949</t>
    <phoneticPr fontId="4"/>
  </si>
  <si>
    <t>511-0262</t>
    <phoneticPr fontId="4"/>
  </si>
  <si>
    <t>0594-78-0224</t>
    <phoneticPr fontId="4"/>
  </si>
  <si>
    <t>0594-78-2288</t>
    <phoneticPr fontId="4"/>
  </si>
  <si>
    <t>511-0514</t>
    <phoneticPr fontId="4"/>
  </si>
  <si>
    <t>0594-46-2211</t>
    <phoneticPr fontId="4"/>
  </si>
  <si>
    <t>0594-46-8501</t>
    <phoneticPr fontId="4"/>
  </si>
  <si>
    <t>伊藤　正代</t>
    <rPh sb="0" eb="2">
      <t>イトウ</t>
    </rPh>
    <rPh sb="3" eb="5">
      <t>マサヨ</t>
    </rPh>
    <phoneticPr fontId="4"/>
  </si>
  <si>
    <t>511-0518</t>
    <phoneticPr fontId="4"/>
  </si>
  <si>
    <t>0594-46-2028</t>
    <phoneticPr fontId="4"/>
  </si>
  <si>
    <t>0594-46-8235</t>
    <phoneticPr fontId="4"/>
  </si>
  <si>
    <t>伊藤　彰浩</t>
    <rPh sb="0" eb="2">
      <t>イトウ</t>
    </rPh>
    <rPh sb="3" eb="5">
      <t>アキヒロ</t>
    </rPh>
    <phoneticPr fontId="4"/>
  </si>
  <si>
    <t>511-0523</t>
    <phoneticPr fontId="4"/>
  </si>
  <si>
    <t>0594-46-2038</t>
    <phoneticPr fontId="4"/>
  </si>
  <si>
    <t>0594-46-8503</t>
    <phoneticPr fontId="4"/>
  </si>
  <si>
    <t>511-0521</t>
    <phoneticPr fontId="4"/>
  </si>
  <si>
    <t>0594-46-2058</t>
    <phoneticPr fontId="4"/>
  </si>
  <si>
    <t>0594-46-8704</t>
    <phoneticPr fontId="4"/>
  </si>
  <si>
    <t>511-0502</t>
    <phoneticPr fontId="4"/>
  </si>
  <si>
    <t>0594-46-2700</t>
    <phoneticPr fontId="4"/>
  </si>
  <si>
    <t>0594-46-8705</t>
    <phoneticPr fontId="4"/>
  </si>
  <si>
    <t>0594-72-2126</t>
    <phoneticPr fontId="4"/>
  </si>
  <si>
    <t>0594-72-6085</t>
    <phoneticPr fontId="4"/>
  </si>
  <si>
    <t>511-0217</t>
    <phoneticPr fontId="4"/>
  </si>
  <si>
    <t>0594-74-2030</t>
    <phoneticPr fontId="4"/>
  </si>
  <si>
    <t>0594-74-4734</t>
    <phoneticPr fontId="4"/>
  </si>
  <si>
    <t>511-0264</t>
    <phoneticPr fontId="4"/>
  </si>
  <si>
    <t>0594-78-0185</t>
    <phoneticPr fontId="4"/>
  </si>
  <si>
    <t>0594-78-3840</t>
    <phoneticPr fontId="4"/>
  </si>
  <si>
    <t>森　　憲治</t>
    <rPh sb="0" eb="1">
      <t>モリ</t>
    </rPh>
    <rPh sb="3" eb="5">
      <t>ケンジ</t>
    </rPh>
    <phoneticPr fontId="4"/>
  </si>
  <si>
    <t>511-0511</t>
    <phoneticPr fontId="4"/>
  </si>
  <si>
    <t>0594-46-2025</t>
    <phoneticPr fontId="4"/>
  </si>
  <si>
    <t>0594-46-2843</t>
    <phoneticPr fontId="4"/>
  </si>
  <si>
    <t>511-0255</t>
    <phoneticPr fontId="4"/>
  </si>
  <si>
    <t>0594-76-2292</t>
    <phoneticPr fontId="4"/>
  </si>
  <si>
    <t>0594-76-2414</t>
    <phoneticPr fontId="4"/>
  </si>
  <si>
    <t>511-0244</t>
    <phoneticPr fontId="4"/>
  </si>
  <si>
    <t>0594-76-2004</t>
    <phoneticPr fontId="4"/>
  </si>
  <si>
    <t>0594-76-2126</t>
    <phoneticPr fontId="4"/>
  </si>
  <si>
    <t>511-0242</t>
    <phoneticPr fontId="4"/>
  </si>
  <si>
    <t>0594-76-2305</t>
    <phoneticPr fontId="4"/>
  </si>
  <si>
    <t>0594-76-2393</t>
    <phoneticPr fontId="4"/>
  </si>
  <si>
    <t>511-0231</t>
    <phoneticPr fontId="4"/>
  </si>
  <si>
    <t>0594-76-2847</t>
    <phoneticPr fontId="4"/>
  </si>
  <si>
    <t>0594-76-2458</t>
    <phoneticPr fontId="4"/>
  </si>
  <si>
    <t>土岐　まゆみ</t>
    <rPh sb="0" eb="2">
      <t>トキ</t>
    </rPh>
    <phoneticPr fontId="4"/>
  </si>
  <si>
    <t>511-0232</t>
    <phoneticPr fontId="4"/>
  </si>
  <si>
    <t>0594-76-6521</t>
    <phoneticPr fontId="4"/>
  </si>
  <si>
    <t>0594-76-6526</t>
    <phoneticPr fontId="4"/>
  </si>
  <si>
    <t>511-0233</t>
    <phoneticPr fontId="4"/>
  </si>
  <si>
    <t>0594-76-9046</t>
    <phoneticPr fontId="4"/>
  </si>
  <si>
    <t>0594-76-9014</t>
    <phoneticPr fontId="4"/>
  </si>
  <si>
    <t>510-0081</t>
    <phoneticPr fontId="4"/>
  </si>
  <si>
    <t>059-359-0290</t>
    <phoneticPr fontId="4"/>
  </si>
  <si>
    <t>059-359-0291</t>
    <phoneticPr fontId="4"/>
  </si>
  <si>
    <t>510-0062</t>
    <phoneticPr fontId="4"/>
  </si>
  <si>
    <t>059-359-0105</t>
    <phoneticPr fontId="4"/>
  </si>
  <si>
    <t>059-359-0106</t>
    <phoneticPr fontId="4"/>
  </si>
  <si>
    <t>510-0003</t>
    <phoneticPr fontId="4"/>
  </si>
  <si>
    <t>059-330-0034</t>
    <phoneticPr fontId="4"/>
  </si>
  <si>
    <t>059-330-0035</t>
    <phoneticPr fontId="4"/>
  </si>
  <si>
    <t>510-0805</t>
    <phoneticPr fontId="4"/>
  </si>
  <si>
    <t>059-330-0032</t>
    <phoneticPr fontId="4"/>
  </si>
  <si>
    <t>059-330-0033</t>
    <phoneticPr fontId="4"/>
  </si>
  <si>
    <t>510-8016</t>
    <phoneticPr fontId="4"/>
  </si>
  <si>
    <t>059-361-0050</t>
    <phoneticPr fontId="4"/>
  </si>
  <si>
    <t>059-361-0051</t>
    <phoneticPr fontId="4"/>
  </si>
  <si>
    <t>510-8014</t>
    <phoneticPr fontId="4"/>
  </si>
  <si>
    <t>059-365-5321</t>
    <phoneticPr fontId="4"/>
  </si>
  <si>
    <t>059-361-0111</t>
    <phoneticPr fontId="4"/>
  </si>
  <si>
    <t>510-0885</t>
    <phoneticPr fontId="4"/>
  </si>
  <si>
    <t>059-345-3431</t>
    <phoneticPr fontId="4"/>
  </si>
  <si>
    <t>059-349-0271</t>
    <phoneticPr fontId="4"/>
  </si>
  <si>
    <t>510-0943</t>
    <phoneticPr fontId="4"/>
  </si>
  <si>
    <t>059-320-2070</t>
    <phoneticPr fontId="4"/>
  </si>
  <si>
    <t>059-320-2071</t>
    <phoneticPr fontId="4"/>
  </si>
  <si>
    <t>大原　喜教</t>
    <rPh sb="0" eb="2">
      <t>オオハラ</t>
    </rPh>
    <rPh sb="3" eb="4">
      <t>ヨロコ</t>
    </rPh>
    <rPh sb="4" eb="5">
      <t>オシ</t>
    </rPh>
    <phoneticPr fontId="4"/>
  </si>
  <si>
    <t>510-0945</t>
    <phoneticPr fontId="4"/>
  </si>
  <si>
    <t>059-320-2074</t>
    <phoneticPr fontId="4"/>
  </si>
  <si>
    <t>059-320-2075</t>
    <phoneticPr fontId="4"/>
  </si>
  <si>
    <t>510-0829</t>
    <phoneticPr fontId="4"/>
  </si>
  <si>
    <t>059-359-0112</t>
    <phoneticPr fontId="4"/>
  </si>
  <si>
    <t>059-359-0113</t>
    <phoneticPr fontId="4"/>
  </si>
  <si>
    <t>510-0954</t>
    <phoneticPr fontId="4"/>
  </si>
  <si>
    <t>059-349-2010</t>
    <phoneticPr fontId="4"/>
  </si>
  <si>
    <t>059-349-2011</t>
    <phoneticPr fontId="4"/>
  </si>
  <si>
    <t>512-1111</t>
    <phoneticPr fontId="4"/>
  </si>
  <si>
    <t>059-328-8090</t>
    <phoneticPr fontId="4"/>
  </si>
  <si>
    <t>059-328-8091</t>
    <phoneticPr fontId="4"/>
  </si>
  <si>
    <t>510-0874</t>
    <phoneticPr fontId="4"/>
  </si>
  <si>
    <t>059-349-0056</t>
    <phoneticPr fontId="4"/>
  </si>
  <si>
    <t>059-349-0057</t>
    <phoneticPr fontId="4"/>
  </si>
  <si>
    <t>512-0934</t>
    <phoneticPr fontId="4"/>
  </si>
  <si>
    <t>059-320-2072</t>
    <phoneticPr fontId="4"/>
  </si>
  <si>
    <t>059-320-2073</t>
    <phoneticPr fontId="4"/>
  </si>
  <si>
    <t>512-0922</t>
    <phoneticPr fontId="4"/>
  </si>
  <si>
    <t>059-325-2080</t>
    <phoneticPr fontId="4"/>
  </si>
  <si>
    <t>059-325-2081</t>
    <phoneticPr fontId="4"/>
  </si>
  <si>
    <t>512-1211</t>
    <phoneticPr fontId="4"/>
  </si>
  <si>
    <t>059-326-2120</t>
    <phoneticPr fontId="4"/>
  </si>
  <si>
    <t>059-325-2083</t>
    <phoneticPr fontId="4"/>
  </si>
  <si>
    <t>512-1204</t>
    <phoneticPr fontId="4"/>
  </si>
  <si>
    <t>059-326-0003</t>
    <phoneticPr fontId="4"/>
  </si>
  <si>
    <t>059-325-2085</t>
    <phoneticPr fontId="4"/>
  </si>
  <si>
    <t>512-0904</t>
    <phoneticPr fontId="4"/>
  </si>
  <si>
    <t>059-330-0036</t>
    <phoneticPr fontId="4"/>
  </si>
  <si>
    <t>059-330-0037</t>
    <phoneticPr fontId="4"/>
  </si>
  <si>
    <t>510-8034</t>
    <phoneticPr fontId="4"/>
  </si>
  <si>
    <t>059-361-0136</t>
    <phoneticPr fontId="4"/>
  </si>
  <si>
    <t>059-361-0137</t>
    <phoneticPr fontId="4"/>
  </si>
  <si>
    <t>512-8042</t>
    <phoneticPr fontId="4"/>
  </si>
  <si>
    <t>059-361-0040</t>
    <phoneticPr fontId="4"/>
  </si>
  <si>
    <t>059-361-0041</t>
    <phoneticPr fontId="4"/>
  </si>
  <si>
    <t>512-8054</t>
    <phoneticPr fontId="4"/>
  </si>
  <si>
    <t>059-336-2000</t>
    <phoneticPr fontId="4"/>
  </si>
  <si>
    <t>059-336-2001</t>
    <phoneticPr fontId="4"/>
  </si>
  <si>
    <t>512-1105</t>
    <phoneticPr fontId="4"/>
  </si>
  <si>
    <t>059-329-8000</t>
    <phoneticPr fontId="4"/>
  </si>
  <si>
    <t>059-329-8001</t>
    <phoneticPr fontId="4"/>
  </si>
  <si>
    <t>片岡　　博</t>
    <rPh sb="0" eb="2">
      <t>カタオカ</t>
    </rPh>
    <rPh sb="4" eb="5">
      <t>ヒロシ</t>
    </rPh>
    <phoneticPr fontId="4"/>
  </si>
  <si>
    <t>512-1305</t>
    <phoneticPr fontId="4"/>
  </si>
  <si>
    <t>059-339-0006</t>
    <phoneticPr fontId="4"/>
  </si>
  <si>
    <t>059-339-8003</t>
    <phoneticPr fontId="4"/>
  </si>
  <si>
    <t>510-0885</t>
    <phoneticPr fontId="4"/>
  </si>
  <si>
    <t>059-346-1015</t>
    <phoneticPr fontId="4"/>
  </si>
  <si>
    <t>059-349-0059</t>
    <phoneticPr fontId="4"/>
  </si>
  <si>
    <t>門脇　秀源</t>
    <rPh sb="0" eb="2">
      <t>カドワキ</t>
    </rPh>
    <rPh sb="3" eb="4">
      <t>ヒデ</t>
    </rPh>
    <rPh sb="4" eb="5">
      <t>ミナモト</t>
    </rPh>
    <phoneticPr fontId="4"/>
  </si>
  <si>
    <t>510-0836</t>
    <phoneticPr fontId="4"/>
  </si>
  <si>
    <t>059-320-2078</t>
    <phoneticPr fontId="4"/>
  </si>
  <si>
    <t>059-320-2079</t>
    <phoneticPr fontId="4"/>
  </si>
  <si>
    <t>510-0944</t>
    <phoneticPr fontId="4"/>
  </si>
  <si>
    <t>059-320-2076</t>
    <phoneticPr fontId="4"/>
  </si>
  <si>
    <t>059-320-2077</t>
    <phoneticPr fontId="4"/>
  </si>
  <si>
    <t>512-0912</t>
    <phoneticPr fontId="4"/>
  </si>
  <si>
    <t>059-333-0269</t>
    <phoneticPr fontId="4"/>
  </si>
  <si>
    <t>059-330-2003</t>
    <phoneticPr fontId="4"/>
  </si>
  <si>
    <t>相馬　　哲</t>
    <rPh sb="0" eb="2">
      <t>ソウマ</t>
    </rPh>
    <rPh sb="4" eb="5">
      <t>テツ</t>
    </rPh>
    <phoneticPr fontId="4"/>
  </si>
  <si>
    <t>512-0901</t>
    <phoneticPr fontId="4"/>
  </si>
  <si>
    <t>059-330-0038</t>
    <phoneticPr fontId="4"/>
  </si>
  <si>
    <t>059-330-0039</t>
    <phoneticPr fontId="4"/>
  </si>
  <si>
    <t>059-320-2080</t>
    <phoneticPr fontId="4"/>
  </si>
  <si>
    <t>059-320-2081</t>
    <phoneticPr fontId="4"/>
  </si>
  <si>
    <t>512-1214</t>
    <phoneticPr fontId="4"/>
  </si>
  <si>
    <t>059-325-2086</t>
    <phoneticPr fontId="4"/>
  </si>
  <si>
    <t>059-325-2087</t>
    <phoneticPr fontId="4"/>
  </si>
  <si>
    <t>宇佐美　好孝</t>
    <rPh sb="0" eb="3">
      <t>ウサミ</t>
    </rPh>
    <rPh sb="4" eb="5">
      <t>コノミ</t>
    </rPh>
    <rPh sb="5" eb="6">
      <t>タカシ</t>
    </rPh>
    <phoneticPr fontId="4"/>
  </si>
  <si>
    <t>512-8045</t>
    <phoneticPr fontId="4"/>
  </si>
  <si>
    <t>059-336-2004</t>
    <phoneticPr fontId="4"/>
  </si>
  <si>
    <t>059-336-2005</t>
    <phoneticPr fontId="4"/>
  </si>
  <si>
    <t>中野　仁之</t>
    <rPh sb="0" eb="2">
      <t>ナカノ</t>
    </rPh>
    <rPh sb="3" eb="4">
      <t>ジン</t>
    </rPh>
    <rPh sb="4" eb="5">
      <t>ユキ</t>
    </rPh>
    <phoneticPr fontId="4"/>
  </si>
  <si>
    <t>512-0906</t>
    <phoneticPr fontId="4"/>
  </si>
  <si>
    <t>059-330-0044</t>
    <phoneticPr fontId="4"/>
  </si>
  <si>
    <t>059-330-0045</t>
    <phoneticPr fontId="4"/>
  </si>
  <si>
    <t>510-0012</t>
    <phoneticPr fontId="4"/>
  </si>
  <si>
    <t>高橋　啓一</t>
    <rPh sb="0" eb="2">
      <t>タカハシ</t>
    </rPh>
    <rPh sb="3" eb="5">
      <t>ケイイチ</t>
    </rPh>
    <phoneticPr fontId="4"/>
  </si>
  <si>
    <t>志々田　絹子</t>
    <rPh sb="0" eb="1">
      <t>ココロザシ</t>
    </rPh>
    <rPh sb="2" eb="3">
      <t>タ</t>
    </rPh>
    <rPh sb="4" eb="6">
      <t>キヌコ</t>
    </rPh>
    <phoneticPr fontId="4"/>
  </si>
  <si>
    <t>門脇　寿美</t>
    <rPh sb="0" eb="2">
      <t>カドワキ</t>
    </rPh>
    <rPh sb="3" eb="4">
      <t>ヒサシ</t>
    </rPh>
    <rPh sb="4" eb="5">
      <t>ビ</t>
    </rPh>
    <phoneticPr fontId="4"/>
  </si>
  <si>
    <t>510-0103</t>
    <phoneticPr fontId="4"/>
  </si>
  <si>
    <t>059-398-3131</t>
    <phoneticPr fontId="4"/>
  </si>
  <si>
    <t>059-398-0052</t>
    <phoneticPr fontId="4"/>
  </si>
  <si>
    <t>510-0071</t>
    <phoneticPr fontId="4"/>
  </si>
  <si>
    <t>059-359-0114</t>
    <phoneticPr fontId="4"/>
  </si>
  <si>
    <t>059-359-0115</t>
    <phoneticPr fontId="4"/>
  </si>
  <si>
    <t>510-0026</t>
    <phoneticPr fontId="4"/>
  </si>
  <si>
    <t>059-331-3128</t>
    <phoneticPr fontId="4"/>
  </si>
  <si>
    <t>059-330-0041</t>
    <phoneticPr fontId="4"/>
  </si>
  <si>
    <t>510-0063</t>
    <phoneticPr fontId="4"/>
  </si>
  <si>
    <t>059-359-0116</t>
    <phoneticPr fontId="4"/>
  </si>
  <si>
    <t>059-359-0117</t>
    <phoneticPr fontId="4"/>
  </si>
  <si>
    <t>小林　伸宏</t>
    <rPh sb="0" eb="2">
      <t>コバヤシ</t>
    </rPh>
    <rPh sb="3" eb="4">
      <t>ノブ</t>
    </rPh>
    <rPh sb="4" eb="5">
      <t>ヒロ</t>
    </rPh>
    <phoneticPr fontId="4"/>
  </si>
  <si>
    <t>510-0863</t>
    <phoneticPr fontId="4"/>
  </si>
  <si>
    <t>059-349-0050</t>
    <phoneticPr fontId="4"/>
  </si>
  <si>
    <t>059-349-0051</t>
    <phoneticPr fontId="4"/>
  </si>
  <si>
    <t>510-0805</t>
    <phoneticPr fontId="4"/>
  </si>
  <si>
    <t>059-330-0046</t>
    <phoneticPr fontId="4"/>
  </si>
  <si>
    <t>059-330-0047</t>
    <phoneticPr fontId="4"/>
  </si>
  <si>
    <t>510-8001</t>
    <phoneticPr fontId="4"/>
  </si>
  <si>
    <t>059-365-4158</t>
    <phoneticPr fontId="4"/>
  </si>
  <si>
    <t>059-361-0135</t>
    <phoneticPr fontId="4"/>
  </si>
  <si>
    <t>新田　英生</t>
    <rPh sb="0" eb="2">
      <t>ニッタ</t>
    </rPh>
    <rPh sb="3" eb="4">
      <t>エイ</t>
    </rPh>
    <rPh sb="4" eb="5">
      <t>イ</t>
    </rPh>
    <phoneticPr fontId="4"/>
  </si>
  <si>
    <t>510-8011</t>
    <phoneticPr fontId="4"/>
  </si>
  <si>
    <t>059-365-4118</t>
    <phoneticPr fontId="4"/>
  </si>
  <si>
    <t>059-361-0101</t>
    <phoneticPr fontId="4"/>
  </si>
  <si>
    <t>510-0943</t>
    <phoneticPr fontId="4"/>
  </si>
  <si>
    <t>059-320-2082</t>
    <phoneticPr fontId="4"/>
  </si>
  <si>
    <t>059-320-2083</t>
    <phoneticPr fontId="4"/>
  </si>
  <si>
    <t>510-0893</t>
    <phoneticPr fontId="4"/>
  </si>
  <si>
    <t>059-345-0017</t>
    <phoneticPr fontId="4"/>
  </si>
  <si>
    <t>059-349-0039</t>
    <phoneticPr fontId="4"/>
  </si>
  <si>
    <t>512-1103</t>
    <phoneticPr fontId="4"/>
  </si>
  <si>
    <t>059-328-1013</t>
    <phoneticPr fontId="4"/>
  </si>
  <si>
    <t>059-328-8093</t>
    <phoneticPr fontId="4"/>
  </si>
  <si>
    <t>512-0923</t>
    <phoneticPr fontId="4"/>
  </si>
  <si>
    <t>059-325-2088</t>
    <phoneticPr fontId="4"/>
  </si>
  <si>
    <t>059-325-2089</t>
    <phoneticPr fontId="4"/>
  </si>
  <si>
    <t>川村　隆夫</t>
    <rPh sb="0" eb="2">
      <t>カワムラ</t>
    </rPh>
    <rPh sb="3" eb="5">
      <t>タカオ</t>
    </rPh>
    <phoneticPr fontId="4"/>
  </si>
  <si>
    <t>512-1203</t>
    <phoneticPr fontId="4"/>
  </si>
  <si>
    <t>059-326-0005</t>
    <phoneticPr fontId="4"/>
  </si>
  <si>
    <t>059-325-2091</t>
    <phoneticPr fontId="4"/>
  </si>
  <si>
    <t>田中　久登</t>
    <rPh sb="0" eb="2">
      <t>タナカ</t>
    </rPh>
    <rPh sb="3" eb="5">
      <t>ヒサト</t>
    </rPh>
    <phoneticPr fontId="4"/>
  </si>
  <si>
    <t>512-8042</t>
    <phoneticPr fontId="4"/>
  </si>
  <si>
    <t>059-365-1969</t>
    <phoneticPr fontId="4"/>
  </si>
  <si>
    <t>059-361-0139</t>
    <phoneticPr fontId="4"/>
  </si>
  <si>
    <t>059-339-0034</t>
    <phoneticPr fontId="4"/>
  </si>
  <si>
    <t>059-339-8001</t>
    <phoneticPr fontId="4"/>
  </si>
  <si>
    <t>510-0836</t>
    <phoneticPr fontId="4"/>
  </si>
  <si>
    <t>059-321-5611</t>
    <phoneticPr fontId="4"/>
  </si>
  <si>
    <t>059-320-2085</t>
    <phoneticPr fontId="4"/>
  </si>
  <si>
    <t>510-0944</t>
    <phoneticPr fontId="4"/>
  </si>
  <si>
    <t>059-322-0712</t>
    <phoneticPr fontId="4"/>
  </si>
  <si>
    <t>059-320-2087</t>
    <phoneticPr fontId="4"/>
  </si>
  <si>
    <t>512-0912</t>
    <phoneticPr fontId="4"/>
  </si>
  <si>
    <t>059-332-8977</t>
    <phoneticPr fontId="4"/>
  </si>
  <si>
    <t>059-330-0031</t>
    <phoneticPr fontId="4"/>
  </si>
  <si>
    <t>510-0012</t>
    <phoneticPr fontId="4"/>
  </si>
  <si>
    <t>059-330-0048</t>
    <phoneticPr fontId="4"/>
  </si>
  <si>
    <t>059-330-0049</t>
    <phoneticPr fontId="4"/>
  </si>
  <si>
    <t>512-8051</t>
    <phoneticPr fontId="4"/>
  </si>
  <si>
    <t>059-337-2518</t>
    <phoneticPr fontId="4"/>
  </si>
  <si>
    <t>059-336-2003</t>
    <phoneticPr fontId="4"/>
  </si>
  <si>
    <t>059-325-2092</t>
    <phoneticPr fontId="4"/>
  </si>
  <si>
    <t>059-325-2093</t>
    <phoneticPr fontId="4"/>
  </si>
  <si>
    <t>510-0961</t>
    <phoneticPr fontId="4"/>
  </si>
  <si>
    <t>059-320-2088</t>
    <phoneticPr fontId="4"/>
  </si>
  <si>
    <t>059-320-2089</t>
    <phoneticPr fontId="4"/>
  </si>
  <si>
    <t>安部　明由</t>
    <rPh sb="0" eb="2">
      <t>アベ</t>
    </rPh>
    <rPh sb="3" eb="4">
      <t>アキ</t>
    </rPh>
    <rPh sb="4" eb="5">
      <t>ヨシ</t>
    </rPh>
    <phoneticPr fontId="4"/>
  </si>
  <si>
    <t>059-398-3132</t>
    <phoneticPr fontId="4"/>
  </si>
  <si>
    <t>059-397-5581</t>
    <phoneticPr fontId="4"/>
  </si>
  <si>
    <t>田中　　繁</t>
    <rPh sb="0" eb="2">
      <t>タナカ</t>
    </rPh>
    <rPh sb="4" eb="5">
      <t>シゲル</t>
    </rPh>
    <phoneticPr fontId="4"/>
  </si>
  <si>
    <t>510-1233</t>
    <phoneticPr fontId="4"/>
  </si>
  <si>
    <t>059-393-2006</t>
    <phoneticPr fontId="4"/>
  </si>
  <si>
    <t>059-393-2008</t>
    <phoneticPr fontId="4"/>
  </si>
  <si>
    <t>宇佐美　正文</t>
    <rPh sb="0" eb="3">
      <t>ウサミ</t>
    </rPh>
    <rPh sb="4" eb="5">
      <t>タダシ</t>
    </rPh>
    <rPh sb="5" eb="6">
      <t>フミ</t>
    </rPh>
    <phoneticPr fontId="4"/>
  </si>
  <si>
    <t>510-1251</t>
    <phoneticPr fontId="4"/>
  </si>
  <si>
    <t>059-394-2590</t>
    <phoneticPr fontId="4"/>
  </si>
  <si>
    <t>059-394-5875</t>
    <phoneticPr fontId="4"/>
  </si>
  <si>
    <t>510-1324</t>
    <phoneticPr fontId="4"/>
  </si>
  <si>
    <t>059-396-0004</t>
    <phoneticPr fontId="4"/>
  </si>
  <si>
    <t>059-396-0072</t>
    <phoneticPr fontId="4"/>
  </si>
  <si>
    <t>伊藤　博之</t>
    <rPh sb="0" eb="2">
      <t>イトウ</t>
    </rPh>
    <rPh sb="3" eb="5">
      <t>ヒロユキ</t>
    </rPh>
    <phoneticPr fontId="4"/>
  </si>
  <si>
    <t>510-1222</t>
    <phoneticPr fontId="4"/>
  </si>
  <si>
    <t>059-393-2118</t>
    <phoneticPr fontId="4"/>
  </si>
  <si>
    <t>059-393-2126</t>
    <phoneticPr fontId="4"/>
  </si>
  <si>
    <t>510-1312</t>
    <phoneticPr fontId="4"/>
  </si>
  <si>
    <t>059-396-0009</t>
    <phoneticPr fontId="4"/>
  </si>
  <si>
    <t>059-396-3747</t>
    <phoneticPr fontId="4"/>
  </si>
  <si>
    <t>舘　　弘己</t>
    <rPh sb="0" eb="1">
      <t>タチ</t>
    </rPh>
    <rPh sb="3" eb="5">
      <t>ヒロミ</t>
    </rPh>
    <phoneticPr fontId="4"/>
  </si>
  <si>
    <t>059-393-2122</t>
    <phoneticPr fontId="4"/>
  </si>
  <si>
    <t>059-393-2179</t>
    <phoneticPr fontId="4"/>
  </si>
  <si>
    <t>松永賀津司</t>
    <rPh sb="0" eb="2">
      <t>マツナガ</t>
    </rPh>
    <rPh sb="2" eb="5">
      <t>カツジ</t>
    </rPh>
    <phoneticPr fontId="4"/>
  </si>
  <si>
    <t>510-1324</t>
    <phoneticPr fontId="4"/>
  </si>
  <si>
    <t>吉本　斉</t>
    <rPh sb="0" eb="2">
      <t>ヨシモト</t>
    </rPh>
    <rPh sb="3" eb="4">
      <t>ヒトシ</t>
    </rPh>
    <phoneticPr fontId="4"/>
  </si>
  <si>
    <t>510-8123</t>
    <phoneticPr fontId="4"/>
  </si>
  <si>
    <t>059-365-7338</t>
    <phoneticPr fontId="4"/>
  </si>
  <si>
    <t>059-364-9151</t>
    <phoneticPr fontId="4"/>
  </si>
  <si>
    <t>金山　昌宏</t>
    <rPh sb="0" eb="2">
      <t>カナヤマ</t>
    </rPh>
    <rPh sb="3" eb="5">
      <t>マサヒロ</t>
    </rPh>
    <phoneticPr fontId="4"/>
  </si>
  <si>
    <t>513-0836</t>
    <phoneticPr fontId="4"/>
  </si>
  <si>
    <t>513-0011</t>
    <phoneticPr fontId="4"/>
  </si>
  <si>
    <t>☆牧田</t>
    <rPh sb="1" eb="3">
      <t>まきた</t>
    </rPh>
    <phoneticPr fontId="4" type="Hiragana" alignment="distributed"/>
  </si>
  <si>
    <t>―</t>
    <phoneticPr fontId="4" type="Hiragana" alignment="distributed"/>
  </si>
  <si>
    <t>510-0243</t>
    <phoneticPr fontId="4"/>
  </si>
  <si>
    <t>510-0205</t>
    <phoneticPr fontId="4"/>
  </si>
  <si>
    <t>513-0804</t>
    <phoneticPr fontId="4"/>
  </si>
  <si>
    <t>☆河曲</t>
    <rPh sb="1" eb="3">
      <t>かわの</t>
    </rPh>
    <phoneticPr fontId="4" type="Hiragana" alignment="distributed"/>
  </si>
  <si>
    <t>513-0046</t>
    <phoneticPr fontId="4"/>
  </si>
  <si>
    <t>513-0801</t>
    <phoneticPr fontId="4"/>
  </si>
  <si>
    <t>510-0252</t>
    <phoneticPr fontId="4"/>
  </si>
  <si>
    <t>519-0315</t>
    <phoneticPr fontId="4"/>
  </si>
  <si>
    <t>059-378-0538</t>
    <phoneticPr fontId="4"/>
  </si>
  <si>
    <t>513-0832</t>
    <phoneticPr fontId="4"/>
  </si>
  <si>
    <t>059-378-0048</t>
    <phoneticPr fontId="4"/>
  </si>
  <si>
    <t>嶋　　智明</t>
    <rPh sb="0" eb="1">
      <t>シマ</t>
    </rPh>
    <rPh sb="3" eb="5">
      <t>トモアキ</t>
    </rPh>
    <phoneticPr fontId="4"/>
  </si>
  <si>
    <t>059-378-0063</t>
    <phoneticPr fontId="4"/>
  </si>
  <si>
    <t>059-378-0006</t>
    <phoneticPr fontId="4"/>
  </si>
  <si>
    <t>513-0027</t>
    <phoneticPr fontId="4"/>
  </si>
  <si>
    <t>059-378-0516</t>
    <phoneticPr fontId="4"/>
  </si>
  <si>
    <t>059-378-9530</t>
    <phoneticPr fontId="4"/>
  </si>
  <si>
    <t>513-0012</t>
    <phoneticPr fontId="4"/>
  </si>
  <si>
    <t>永井　真隆</t>
    <rPh sb="0" eb="2">
      <t>ナガイ</t>
    </rPh>
    <rPh sb="3" eb="4">
      <t>マ</t>
    </rPh>
    <rPh sb="4" eb="5">
      <t>タカシ</t>
    </rPh>
    <phoneticPr fontId="4"/>
  </si>
  <si>
    <t>059-386-0039</t>
    <phoneticPr fontId="4"/>
  </si>
  <si>
    <t>059-387-3777</t>
    <phoneticPr fontId="4"/>
  </si>
  <si>
    <t>510-0233</t>
    <phoneticPr fontId="4"/>
  </si>
  <si>
    <t>059-386-0334</t>
    <phoneticPr fontId="4"/>
  </si>
  <si>
    <t>059-386-0671</t>
    <phoneticPr fontId="4"/>
  </si>
  <si>
    <t>059-386-0307</t>
    <phoneticPr fontId="4"/>
  </si>
  <si>
    <t>059-386-0044</t>
    <phoneticPr fontId="4"/>
  </si>
  <si>
    <t>059-382-1020</t>
    <phoneticPr fontId="4"/>
  </si>
  <si>
    <t>059-382-1754</t>
    <phoneticPr fontId="4"/>
  </si>
  <si>
    <t>513-0038</t>
    <phoneticPr fontId="4"/>
  </si>
  <si>
    <t>059-382-0268</t>
    <phoneticPr fontId="4"/>
  </si>
  <si>
    <t>059-382-7851</t>
    <phoneticPr fontId="4"/>
  </si>
  <si>
    <t>薗田　雅司</t>
    <rPh sb="0" eb="2">
      <t>ソノダ</t>
    </rPh>
    <rPh sb="3" eb="5">
      <t>マサシ</t>
    </rPh>
    <phoneticPr fontId="4"/>
  </si>
  <si>
    <t>513-0031</t>
    <phoneticPr fontId="4"/>
  </si>
  <si>
    <t>059-382-0311</t>
    <phoneticPr fontId="4"/>
  </si>
  <si>
    <t>059-382-3107</t>
    <phoneticPr fontId="4"/>
  </si>
  <si>
    <t>臼杵　伸子</t>
    <rPh sb="0" eb="2">
      <t>ウスキ</t>
    </rPh>
    <rPh sb="3" eb="5">
      <t>ノブコ</t>
    </rPh>
    <phoneticPr fontId="4"/>
  </si>
  <si>
    <t>513-0042</t>
    <phoneticPr fontId="4"/>
  </si>
  <si>
    <t>059-385-0315</t>
    <phoneticPr fontId="4"/>
  </si>
  <si>
    <t>059-385-0382</t>
    <phoneticPr fontId="4"/>
  </si>
  <si>
    <t>梅本　秀明</t>
    <rPh sb="0" eb="1">
      <t>ウメ</t>
    </rPh>
    <rPh sb="1" eb="2">
      <t>ホン</t>
    </rPh>
    <rPh sb="3" eb="5">
      <t>ヒデアキ</t>
    </rPh>
    <phoneticPr fontId="4"/>
  </si>
  <si>
    <t>059-385-0506</t>
    <phoneticPr fontId="4"/>
  </si>
  <si>
    <t>059-385-0815</t>
    <phoneticPr fontId="4"/>
  </si>
  <si>
    <t>瀬井　より子</t>
    <rPh sb="0" eb="2">
      <t>セイ</t>
    </rPh>
    <rPh sb="5" eb="6">
      <t>コ</t>
    </rPh>
    <phoneticPr fontId="4"/>
  </si>
  <si>
    <t>510-0224</t>
    <phoneticPr fontId="4"/>
  </si>
  <si>
    <t>059-382-0242</t>
    <phoneticPr fontId="4"/>
  </si>
  <si>
    <t>059-382-1078</t>
    <phoneticPr fontId="4"/>
  </si>
  <si>
    <t>510-0265</t>
    <phoneticPr fontId="4"/>
  </si>
  <si>
    <t>059-372-0014</t>
    <phoneticPr fontId="4"/>
  </si>
  <si>
    <t>059-372-2889</t>
    <phoneticPr fontId="4"/>
  </si>
  <si>
    <t>櫻井　幹大</t>
    <rPh sb="0" eb="2">
      <t>サクライ</t>
    </rPh>
    <rPh sb="3" eb="4">
      <t>ミキ</t>
    </rPh>
    <rPh sb="4" eb="5">
      <t>ダイ</t>
    </rPh>
    <phoneticPr fontId="4"/>
  </si>
  <si>
    <t>510-0261</t>
    <phoneticPr fontId="4"/>
  </si>
  <si>
    <t>059-372-0013</t>
    <phoneticPr fontId="4"/>
  </si>
  <si>
    <t>059-372-2898</t>
    <phoneticPr fontId="4"/>
  </si>
  <si>
    <t>059-386-0462</t>
    <phoneticPr fontId="4"/>
  </si>
  <si>
    <t>059-386-0810</t>
    <phoneticPr fontId="4"/>
  </si>
  <si>
    <t>519-0321</t>
    <phoneticPr fontId="4"/>
  </si>
  <si>
    <t>059-374-0014</t>
    <phoneticPr fontId="4"/>
  </si>
  <si>
    <t>059-374-0315</t>
    <phoneticPr fontId="4"/>
  </si>
  <si>
    <t>寺井　　隆</t>
    <rPh sb="0" eb="2">
      <t>テライ</t>
    </rPh>
    <rPh sb="4" eb="5">
      <t>タカシ</t>
    </rPh>
    <phoneticPr fontId="4"/>
  </si>
  <si>
    <t>059-371-1014</t>
    <phoneticPr fontId="4"/>
  </si>
  <si>
    <t>059-371-2941</t>
    <phoneticPr fontId="4"/>
  </si>
  <si>
    <t>510-0211</t>
    <phoneticPr fontId="4"/>
  </si>
  <si>
    <t>059-386-0012</t>
    <phoneticPr fontId="4"/>
  </si>
  <si>
    <t>059-387-0895</t>
    <phoneticPr fontId="4"/>
  </si>
  <si>
    <t>野田　英一</t>
    <rPh sb="0" eb="2">
      <t>ノダ</t>
    </rPh>
    <rPh sb="3" eb="5">
      <t>エイイチ</t>
    </rPh>
    <phoneticPr fontId="4"/>
  </si>
  <si>
    <t>519-0323</t>
    <phoneticPr fontId="4"/>
  </si>
  <si>
    <t>059-371-0015</t>
    <phoneticPr fontId="4"/>
  </si>
  <si>
    <t>059-371-2994</t>
    <phoneticPr fontId="4"/>
  </si>
  <si>
    <t>519-0272</t>
    <phoneticPr fontId="4"/>
  </si>
  <si>
    <t>059-371-0044</t>
    <phoneticPr fontId="4"/>
  </si>
  <si>
    <t>059-371-3060</t>
    <phoneticPr fontId="4"/>
  </si>
  <si>
    <t>513-0006</t>
    <phoneticPr fontId="4"/>
  </si>
  <si>
    <t>059-378-8972</t>
    <phoneticPr fontId="4"/>
  </si>
  <si>
    <t>059-378-8886</t>
    <phoneticPr fontId="4"/>
  </si>
  <si>
    <t>510-0254</t>
    <phoneticPr fontId="4"/>
  </si>
  <si>
    <t>059-386-3355</t>
    <phoneticPr fontId="4"/>
  </si>
  <si>
    <t>059-386-3504</t>
    <phoneticPr fontId="4"/>
  </si>
  <si>
    <t>513-0817</t>
    <phoneticPr fontId="4"/>
  </si>
  <si>
    <t>059-382-5666</t>
    <phoneticPr fontId="4"/>
  </si>
  <si>
    <t>059-382-5528</t>
    <phoneticPr fontId="4"/>
  </si>
  <si>
    <t>篠原　政也</t>
    <rPh sb="0" eb="2">
      <t>シノハラ</t>
    </rPh>
    <rPh sb="3" eb="5">
      <t>マサヤ</t>
    </rPh>
    <phoneticPr fontId="4"/>
  </si>
  <si>
    <t>513-0827</t>
    <phoneticPr fontId="4"/>
  </si>
  <si>
    <t>513-0806</t>
    <phoneticPr fontId="4"/>
  </si>
  <si>
    <t>059-378-7731</t>
    <phoneticPr fontId="4"/>
  </si>
  <si>
    <t>059-378-7719</t>
    <phoneticPr fontId="4"/>
  </si>
  <si>
    <t>芳田　　厚</t>
    <rPh sb="0" eb="2">
      <t>ヨシダ</t>
    </rPh>
    <rPh sb="4" eb="5">
      <t>アツシ</t>
    </rPh>
    <phoneticPr fontId="4"/>
  </si>
  <si>
    <t>513-0836</t>
    <phoneticPr fontId="4"/>
  </si>
  <si>
    <t>059-378-0126</t>
    <phoneticPr fontId="4"/>
  </si>
  <si>
    <t>059-378-4895</t>
    <phoneticPr fontId="4"/>
  </si>
  <si>
    <t>前川　明久</t>
    <phoneticPr fontId="4"/>
  </si>
  <si>
    <t>513-0004</t>
    <phoneticPr fontId="4"/>
  </si>
  <si>
    <t>059-378-0046</t>
    <phoneticPr fontId="4"/>
  </si>
  <si>
    <t>059-378-0498</t>
    <phoneticPr fontId="4"/>
  </si>
  <si>
    <t>059-382-0305</t>
    <phoneticPr fontId="4"/>
  </si>
  <si>
    <t>059-382-3757</t>
    <phoneticPr fontId="4"/>
  </si>
  <si>
    <t>513-0045</t>
    <phoneticPr fontId="4"/>
  </si>
  <si>
    <t>059-385-0316</t>
    <phoneticPr fontId="4"/>
  </si>
  <si>
    <t>059-385-0786</t>
    <phoneticPr fontId="4"/>
  </si>
  <si>
    <t>513-0814</t>
    <phoneticPr fontId="4"/>
  </si>
  <si>
    <t>059-382-0125</t>
    <phoneticPr fontId="4"/>
  </si>
  <si>
    <t>059-382-1915</t>
    <phoneticPr fontId="4"/>
  </si>
  <si>
    <t>510-0212</t>
    <phoneticPr fontId="4"/>
  </si>
  <si>
    <t>059-386-0336</t>
    <phoneticPr fontId="4"/>
  </si>
  <si>
    <t>059-388-0340</t>
    <phoneticPr fontId="4"/>
  </si>
  <si>
    <t>510-0258</t>
    <phoneticPr fontId="4"/>
  </si>
  <si>
    <t>059-386-0444</t>
    <phoneticPr fontId="4"/>
  </si>
  <si>
    <t>059-386-0445</t>
    <phoneticPr fontId="4"/>
  </si>
  <si>
    <t>519-0314</t>
    <phoneticPr fontId="4"/>
  </si>
  <si>
    <t>059-371-0023</t>
    <phoneticPr fontId="4"/>
  </si>
  <si>
    <t>059-371-0047</t>
    <phoneticPr fontId="4"/>
  </si>
  <si>
    <t>510-0254</t>
    <phoneticPr fontId="4"/>
  </si>
  <si>
    <t>059-386-5852</t>
    <phoneticPr fontId="4"/>
  </si>
  <si>
    <t>059-386-4663</t>
    <phoneticPr fontId="4"/>
  </si>
  <si>
    <t>513-0803</t>
    <phoneticPr fontId="4"/>
  </si>
  <si>
    <t>059-382-5205</t>
    <phoneticPr fontId="4"/>
  </si>
  <si>
    <t>059-382-5720</t>
    <phoneticPr fontId="4"/>
  </si>
  <si>
    <t>519-0152</t>
    <phoneticPr fontId="4"/>
  </si>
  <si>
    <t>0595-82-0139</t>
    <phoneticPr fontId="4"/>
  </si>
  <si>
    <t>0595-82-8720</t>
    <phoneticPr fontId="4"/>
  </si>
  <si>
    <t>若林　喜美代</t>
    <rPh sb="0" eb="2">
      <t>ワカバヤシ</t>
    </rPh>
    <rPh sb="3" eb="6">
      <t>キミヨ</t>
    </rPh>
    <phoneticPr fontId="4"/>
  </si>
  <si>
    <t>519-0116</t>
    <phoneticPr fontId="4"/>
  </si>
  <si>
    <t>0595-82-0011</t>
    <phoneticPr fontId="4"/>
  </si>
  <si>
    <t>0595-82-9693</t>
    <phoneticPr fontId="4"/>
  </si>
  <si>
    <t>519-0134</t>
    <phoneticPr fontId="4"/>
  </si>
  <si>
    <t>0595-82-1007</t>
    <phoneticPr fontId="4"/>
  </si>
  <si>
    <t>0595-82-9695</t>
    <phoneticPr fontId="4"/>
  </si>
  <si>
    <t>519-0212</t>
    <phoneticPr fontId="4"/>
  </si>
  <si>
    <t>0595-85-0108</t>
    <phoneticPr fontId="4"/>
  </si>
  <si>
    <t>0595-85-2951</t>
    <phoneticPr fontId="4"/>
  </si>
  <si>
    <t>519-0222</t>
    <phoneticPr fontId="4"/>
  </si>
  <si>
    <t>0595-85-0009</t>
    <phoneticPr fontId="4"/>
  </si>
  <si>
    <t>0595-85-2952</t>
    <phoneticPr fontId="4"/>
  </si>
  <si>
    <t>519-0169</t>
    <phoneticPr fontId="4"/>
  </si>
  <si>
    <t>0595-82-3007</t>
    <phoneticPr fontId="4"/>
  </si>
  <si>
    <t>0595-82-9696</t>
    <phoneticPr fontId="4"/>
  </si>
  <si>
    <t>519-0168</t>
    <phoneticPr fontId="4"/>
  </si>
  <si>
    <t>0595-82-1819</t>
    <phoneticPr fontId="4"/>
  </si>
  <si>
    <t>0595-82-9697</t>
    <phoneticPr fontId="4"/>
  </si>
  <si>
    <t>519-0106</t>
    <phoneticPr fontId="4"/>
  </si>
  <si>
    <t>0595-82-2021</t>
    <phoneticPr fontId="4"/>
  </si>
  <si>
    <t>0595-82-9682</t>
    <phoneticPr fontId="4"/>
  </si>
  <si>
    <t>519-0142</t>
    <phoneticPr fontId="4"/>
  </si>
  <si>
    <t>0595-82-9115</t>
    <phoneticPr fontId="4"/>
  </si>
  <si>
    <t>0595-82-9689</t>
    <phoneticPr fontId="4"/>
  </si>
  <si>
    <t>519-1107</t>
    <phoneticPr fontId="4"/>
  </si>
  <si>
    <t>0595-96-0052</t>
    <phoneticPr fontId="4"/>
  </si>
  <si>
    <t>0595-96-2682</t>
    <phoneticPr fontId="4"/>
  </si>
  <si>
    <t>519-1129</t>
    <phoneticPr fontId="4"/>
  </si>
  <si>
    <t>0595-98-0031</t>
    <phoneticPr fontId="4"/>
  </si>
  <si>
    <t>0595-98-0170</t>
    <phoneticPr fontId="4"/>
  </si>
  <si>
    <t>514-2202</t>
    <phoneticPr fontId="4"/>
  </si>
  <si>
    <t>059-265-2054</t>
    <phoneticPr fontId="4"/>
  </si>
  <si>
    <t>059-265-4884</t>
    <phoneticPr fontId="4"/>
  </si>
  <si>
    <t>514-2303</t>
    <phoneticPr fontId="4"/>
  </si>
  <si>
    <t>059-268-2362</t>
    <phoneticPr fontId="4"/>
  </si>
  <si>
    <t>514-2323</t>
    <phoneticPr fontId="4"/>
  </si>
  <si>
    <t>059-268-2360</t>
    <phoneticPr fontId="4"/>
  </si>
  <si>
    <t>514-2312</t>
    <phoneticPr fontId="4"/>
  </si>
  <si>
    <t>059-268-2363</t>
    <phoneticPr fontId="4"/>
  </si>
  <si>
    <t>☆草生</t>
    <rPh sb="1" eb="3">
      <t>くさわ</t>
    </rPh>
    <phoneticPr fontId="4" type="Hiragana" alignment="distributed"/>
  </si>
  <si>
    <t>514-2328</t>
    <phoneticPr fontId="4"/>
  </si>
  <si>
    <t>－</t>
    <phoneticPr fontId="4"/>
  </si>
  <si>
    <t>みさと</t>
    <phoneticPr fontId="4" type="Hiragana" alignment="distributed"/>
  </si>
  <si>
    <t>514-2104</t>
    <phoneticPr fontId="4"/>
  </si>
  <si>
    <t>059-279-2331</t>
    <phoneticPr fontId="4"/>
  </si>
  <si>
    <t>514-0315</t>
    <phoneticPr fontId="4"/>
  </si>
  <si>
    <t>059-292-2511</t>
    <phoneticPr fontId="4"/>
  </si>
  <si>
    <t>059-292-3872</t>
    <phoneticPr fontId="4"/>
  </si>
  <si>
    <t>515-2524</t>
    <phoneticPr fontId="4"/>
  </si>
  <si>
    <t>－</t>
    <phoneticPr fontId="4"/>
  </si>
  <si>
    <t>515-2515</t>
    <phoneticPr fontId="4"/>
  </si>
  <si>
    <t>059-293-6502</t>
    <phoneticPr fontId="4"/>
  </si>
  <si>
    <t>515-2504</t>
    <phoneticPr fontId="4"/>
  </si>
  <si>
    <t>059-293-1405</t>
    <phoneticPr fontId="4"/>
  </si>
  <si>
    <t>515-2522</t>
    <phoneticPr fontId="4"/>
  </si>
  <si>
    <t>515-2611</t>
    <phoneticPr fontId="4"/>
  </si>
  <si>
    <t>059-264-0080</t>
    <phoneticPr fontId="4"/>
  </si>
  <si>
    <t>059-262-2623</t>
    <phoneticPr fontId="4" type="Hiragana" alignment="distributed"/>
  </si>
  <si>
    <t>514-0837</t>
    <phoneticPr fontId="4"/>
  </si>
  <si>
    <t>059-228-8822</t>
    <phoneticPr fontId="4"/>
  </si>
  <si>
    <t>514-0001</t>
    <phoneticPr fontId="4"/>
  </si>
  <si>
    <t>059-232-4084</t>
    <phoneticPr fontId="4"/>
  </si>
  <si>
    <t>514-0003</t>
    <phoneticPr fontId="4"/>
  </si>
  <si>
    <t>059-228-8509</t>
    <phoneticPr fontId="4"/>
  </si>
  <si>
    <t>514-0815</t>
    <phoneticPr fontId="4"/>
  </si>
  <si>
    <t>514-0051</t>
    <phoneticPr fontId="4"/>
  </si>
  <si>
    <t>514-0824</t>
    <phoneticPr fontId="4"/>
  </si>
  <si>
    <t>514-0819</t>
    <phoneticPr fontId="4"/>
  </si>
  <si>
    <t>514-0304</t>
    <phoneticPr fontId="4"/>
  </si>
  <si>
    <t>514-0101</t>
    <phoneticPr fontId="4"/>
  </si>
  <si>
    <t>514-0018</t>
    <phoneticPr fontId="4"/>
  </si>
  <si>
    <t>059-227-0504</t>
    <phoneticPr fontId="4"/>
  </si>
  <si>
    <t>514-0811</t>
    <phoneticPr fontId="4"/>
  </si>
  <si>
    <t>059-228-2379</t>
    <phoneticPr fontId="4"/>
  </si>
  <si>
    <t>514-0042</t>
    <phoneticPr fontId="4"/>
  </si>
  <si>
    <t>059-227-0507</t>
    <phoneticPr fontId="4"/>
  </si>
  <si>
    <t>514-0815</t>
    <phoneticPr fontId="4"/>
  </si>
  <si>
    <t>059-227-0552</t>
    <phoneticPr fontId="4"/>
  </si>
  <si>
    <t>514-0051</t>
    <phoneticPr fontId="4"/>
  </si>
  <si>
    <t>059-226-4754</t>
    <phoneticPr fontId="4"/>
  </si>
  <si>
    <t>514-0824</t>
    <phoneticPr fontId="4"/>
  </si>
  <si>
    <t>059-226-0204</t>
    <phoneticPr fontId="4"/>
  </si>
  <si>
    <t>514-0819</t>
    <phoneticPr fontId="4"/>
  </si>
  <si>
    <t>059-234-2616</t>
    <phoneticPr fontId="4"/>
  </si>
  <si>
    <t>514-0304</t>
    <phoneticPr fontId="4"/>
  </si>
  <si>
    <t>059-234-3805</t>
    <phoneticPr fontId="4"/>
  </si>
  <si>
    <t>514-0101</t>
    <phoneticPr fontId="4"/>
  </si>
  <si>
    <t>059-232-1050</t>
    <phoneticPr fontId="4"/>
  </si>
  <si>
    <t>514-2221</t>
    <phoneticPr fontId="4"/>
  </si>
  <si>
    <t>059-230-0131</t>
    <phoneticPr fontId="4"/>
  </si>
  <si>
    <t>514-0125</t>
    <phoneticPr fontId="4"/>
  </si>
  <si>
    <t>059-232-5913</t>
    <phoneticPr fontId="4"/>
  </si>
  <si>
    <t>514-1136</t>
    <phoneticPr fontId="4"/>
  </si>
  <si>
    <t>059-255-2654</t>
    <phoneticPr fontId="4"/>
  </si>
  <si>
    <t>514-1105</t>
    <phoneticPr fontId="4"/>
  </si>
  <si>
    <t>059-255-3256</t>
    <phoneticPr fontId="4"/>
  </si>
  <si>
    <t>514-1116</t>
    <phoneticPr fontId="4"/>
  </si>
  <si>
    <t>059-256-6513</t>
    <phoneticPr fontId="4"/>
  </si>
  <si>
    <t>514-1138</t>
    <phoneticPr fontId="4"/>
  </si>
  <si>
    <t>059-255-5366</t>
    <phoneticPr fontId="4"/>
  </si>
  <si>
    <t>514-1254</t>
    <phoneticPr fontId="4"/>
  </si>
  <si>
    <t>059-252-1167</t>
    <phoneticPr fontId="4"/>
  </si>
  <si>
    <t>514-1251</t>
    <phoneticPr fontId="4"/>
  </si>
  <si>
    <t>059-252-0883</t>
    <phoneticPr fontId="4"/>
  </si>
  <si>
    <t>のむら</t>
    <phoneticPr fontId="4" type="Hiragana" alignment="distributed"/>
  </si>
  <si>
    <t>514-1113</t>
    <phoneticPr fontId="4"/>
  </si>
  <si>
    <t>059-255-7130</t>
    <phoneticPr fontId="4"/>
  </si>
  <si>
    <t>510-0304</t>
    <phoneticPr fontId="4"/>
  </si>
  <si>
    <t>059-245-4091</t>
    <phoneticPr fontId="4"/>
  </si>
  <si>
    <t>510-0317</t>
    <phoneticPr fontId="4"/>
  </si>
  <si>
    <t>059-245-4093</t>
    <phoneticPr fontId="4"/>
  </si>
  <si>
    <t>510-0306</t>
    <phoneticPr fontId="4"/>
  </si>
  <si>
    <t>059-245-4092</t>
    <phoneticPr fontId="4"/>
  </si>
  <si>
    <t>510-0302</t>
    <phoneticPr fontId="4"/>
  </si>
  <si>
    <t>059-245-4121</t>
    <phoneticPr fontId="4"/>
  </si>
  <si>
    <t>514-2213</t>
    <phoneticPr fontId="4"/>
  </si>
  <si>
    <t>059-265-4361</t>
    <phoneticPr fontId="4"/>
  </si>
  <si>
    <t>059-265-4449</t>
    <phoneticPr fontId="4"/>
  </si>
  <si>
    <t>514-2211</t>
    <phoneticPr fontId="4"/>
  </si>
  <si>
    <t>059-265-4529</t>
    <phoneticPr fontId="4"/>
  </si>
  <si>
    <t>059-265-4559</t>
    <phoneticPr fontId="4"/>
  </si>
  <si>
    <t>514-0036</t>
    <phoneticPr fontId="4"/>
  </si>
  <si>
    <t>059-226-3332</t>
    <phoneticPr fontId="4"/>
  </si>
  <si>
    <t>059-226-3331</t>
    <phoneticPr fontId="4"/>
  </si>
  <si>
    <t>059-228-7131</t>
    <phoneticPr fontId="4"/>
  </si>
  <si>
    <t>059-228-7132</t>
    <phoneticPr fontId="4"/>
  </si>
  <si>
    <t>059-227-5248</t>
    <phoneticPr fontId="4"/>
  </si>
  <si>
    <t>059-227-5249</t>
    <phoneticPr fontId="4"/>
  </si>
  <si>
    <t>059-232-3502</t>
    <phoneticPr fontId="4"/>
  </si>
  <si>
    <t>059-233-1922</t>
    <phoneticPr fontId="4"/>
  </si>
  <si>
    <t>黒田　雅夫</t>
    <rPh sb="0" eb="2">
      <t>クロダ</t>
    </rPh>
    <rPh sb="3" eb="5">
      <t>マサオ</t>
    </rPh>
    <phoneticPr fontId="4"/>
  </si>
  <si>
    <t>059-228-6138</t>
    <phoneticPr fontId="4"/>
  </si>
  <si>
    <t>059-228-6139</t>
    <phoneticPr fontId="4"/>
  </si>
  <si>
    <t>落合　正史</t>
    <rPh sb="0" eb="2">
      <t>オチアイ</t>
    </rPh>
    <rPh sb="3" eb="5">
      <t>セイシ</t>
    </rPh>
    <phoneticPr fontId="4"/>
  </si>
  <si>
    <t>514-0805</t>
    <phoneticPr fontId="4"/>
  </si>
  <si>
    <t>059-228-6148</t>
    <phoneticPr fontId="4"/>
  </si>
  <si>
    <t>059-228-6149</t>
    <phoneticPr fontId="4"/>
  </si>
  <si>
    <t>514-0041</t>
    <phoneticPr fontId="4"/>
  </si>
  <si>
    <t>059-228-5125</t>
    <phoneticPr fontId="4"/>
  </si>
  <si>
    <t>059-228-5126</t>
    <phoneticPr fontId="4"/>
  </si>
  <si>
    <t>059-228-3674</t>
    <phoneticPr fontId="4"/>
  </si>
  <si>
    <t>059-228-3713</t>
    <phoneticPr fontId="4"/>
  </si>
  <si>
    <t>059-234-2615</t>
    <phoneticPr fontId="4"/>
  </si>
  <si>
    <t>059-234-2627</t>
    <phoneticPr fontId="4"/>
  </si>
  <si>
    <t>○あすなろ分校</t>
    <phoneticPr fontId="4" type="Hiragana" alignment="distributed"/>
  </si>
  <si>
    <t>514-0818</t>
    <phoneticPr fontId="4"/>
  </si>
  <si>
    <t>059-235-2346</t>
    <phoneticPr fontId="4"/>
  </si>
  <si>
    <t>059-228-2965</t>
    <phoneticPr fontId="4"/>
  </si>
  <si>
    <t>059-225-7714</t>
    <phoneticPr fontId="4"/>
  </si>
  <si>
    <t>059-228-4787</t>
    <phoneticPr fontId="4"/>
  </si>
  <si>
    <t>059-227-8522</t>
    <phoneticPr fontId="4"/>
  </si>
  <si>
    <t>河合　幸彦</t>
    <rPh sb="0" eb="2">
      <t>カワイ</t>
    </rPh>
    <rPh sb="3" eb="5">
      <t>ユキヒコ</t>
    </rPh>
    <phoneticPr fontId="4"/>
  </si>
  <si>
    <t>514-0071</t>
    <phoneticPr fontId="4"/>
  </si>
  <si>
    <t>059-237-0851</t>
    <phoneticPr fontId="4"/>
  </si>
  <si>
    <t>059-237-5337</t>
    <phoneticPr fontId="4"/>
  </si>
  <si>
    <t>059-234-3216</t>
    <phoneticPr fontId="4"/>
  </si>
  <si>
    <t>059-234-3659</t>
    <phoneticPr fontId="4"/>
  </si>
  <si>
    <t>尾﨑　美恵子</t>
    <rPh sb="0" eb="1">
      <t>オ</t>
    </rPh>
    <rPh sb="1" eb="2">
      <t>サキ</t>
    </rPh>
    <rPh sb="3" eb="6">
      <t>ミエコ</t>
    </rPh>
    <phoneticPr fontId="4"/>
  </si>
  <si>
    <t>514-0113</t>
    <phoneticPr fontId="4"/>
  </si>
  <si>
    <t>059-232-2054</t>
    <phoneticPr fontId="4"/>
  </si>
  <si>
    <t>059-232-2095</t>
    <phoneticPr fontId="4"/>
  </si>
  <si>
    <t>059-232-3109</t>
    <phoneticPr fontId="4"/>
  </si>
  <si>
    <t>059-232-3156</t>
    <phoneticPr fontId="4"/>
  </si>
  <si>
    <t>514-0103</t>
    <phoneticPr fontId="4"/>
  </si>
  <si>
    <t>059-232-3041</t>
    <phoneticPr fontId="4"/>
  </si>
  <si>
    <t>059-233-1913</t>
    <phoneticPr fontId="4"/>
  </si>
  <si>
    <t>514-0102</t>
    <phoneticPr fontId="4"/>
  </si>
  <si>
    <t>059-231-3580</t>
    <phoneticPr fontId="4"/>
  </si>
  <si>
    <t>059-231-3582</t>
    <phoneticPr fontId="4"/>
  </si>
  <si>
    <t>514-0082</t>
    <phoneticPr fontId="4"/>
  </si>
  <si>
    <t>059-237-0014</t>
    <phoneticPr fontId="4"/>
  </si>
  <si>
    <t>059-237-4013</t>
    <phoneticPr fontId="4"/>
  </si>
  <si>
    <t>514-0125</t>
    <phoneticPr fontId="4"/>
  </si>
  <si>
    <t>059-232-2128</t>
    <phoneticPr fontId="4"/>
  </si>
  <si>
    <t>059-233-1923</t>
    <phoneticPr fontId="4"/>
  </si>
  <si>
    <t>514-2221</t>
    <phoneticPr fontId="4"/>
  </si>
  <si>
    <t>059-230-0004</t>
    <phoneticPr fontId="4"/>
  </si>
  <si>
    <t>059-230-3253</t>
    <phoneticPr fontId="4"/>
  </si>
  <si>
    <t>514-0064</t>
    <phoneticPr fontId="4"/>
  </si>
  <si>
    <t>059-225-3407</t>
    <phoneticPr fontId="4"/>
  </si>
  <si>
    <t>059-225-3746</t>
    <phoneticPr fontId="4"/>
  </si>
  <si>
    <t>059-230-1275</t>
    <phoneticPr fontId="4"/>
  </si>
  <si>
    <t>059-230-1826</t>
    <phoneticPr fontId="4"/>
  </si>
  <si>
    <t>今田　禎浩</t>
    <rPh sb="0" eb="2">
      <t>イマダ</t>
    </rPh>
    <rPh sb="3" eb="4">
      <t>サダ</t>
    </rPh>
    <rPh sb="4" eb="5">
      <t>ヒロシ</t>
    </rPh>
    <phoneticPr fontId="4"/>
  </si>
  <si>
    <t>514-0821</t>
    <phoneticPr fontId="4"/>
  </si>
  <si>
    <t>059-229-2761</t>
    <phoneticPr fontId="4"/>
  </si>
  <si>
    <t>059-229-2762</t>
    <phoneticPr fontId="4"/>
  </si>
  <si>
    <t>059-245-1137</t>
    <phoneticPr fontId="4"/>
  </si>
  <si>
    <t>059-245-3359</t>
    <phoneticPr fontId="4"/>
  </si>
  <si>
    <t>059-245-0128</t>
    <phoneticPr fontId="4"/>
  </si>
  <si>
    <t>059-245-3356</t>
    <phoneticPr fontId="4"/>
  </si>
  <si>
    <t>高藤　裕之</t>
    <rPh sb="0" eb="2">
      <t>タカフジ</t>
    </rPh>
    <rPh sb="3" eb="5">
      <t>ヒロユキ</t>
    </rPh>
    <phoneticPr fontId="4"/>
  </si>
  <si>
    <t>059-245-0142</t>
    <phoneticPr fontId="4"/>
  </si>
  <si>
    <t>059-245-3360</t>
    <phoneticPr fontId="4"/>
  </si>
  <si>
    <t>510-0302</t>
    <phoneticPr fontId="4"/>
  </si>
  <si>
    <t>059-245-1215</t>
    <phoneticPr fontId="4"/>
  </si>
  <si>
    <t>059-245-1248</t>
    <phoneticPr fontId="4"/>
  </si>
  <si>
    <t>山川　　誠</t>
    <rPh sb="0" eb="2">
      <t>ヤマガワ</t>
    </rPh>
    <rPh sb="4" eb="5">
      <t>マコト</t>
    </rPh>
    <phoneticPr fontId="4"/>
  </si>
  <si>
    <t>059-265-2106</t>
    <phoneticPr fontId="4"/>
  </si>
  <si>
    <t xml:space="preserve">059-265-4955 </t>
    <phoneticPr fontId="4"/>
  </si>
  <si>
    <t>514-2211</t>
    <phoneticPr fontId="4"/>
  </si>
  <si>
    <t>059-265-2002</t>
    <phoneticPr fontId="4"/>
  </si>
  <si>
    <t>059-265-2209</t>
    <phoneticPr fontId="4"/>
  </si>
  <si>
    <t>樋口　浩一郎</t>
    <rPh sb="0" eb="2">
      <t>ヒグチ</t>
    </rPh>
    <rPh sb="3" eb="6">
      <t>コウイチロウ</t>
    </rPh>
    <phoneticPr fontId="4"/>
  </si>
  <si>
    <t>514-2104</t>
    <phoneticPr fontId="4"/>
  </si>
  <si>
    <t>059-279-2026</t>
    <phoneticPr fontId="4"/>
  </si>
  <si>
    <t>059-279-8703</t>
    <phoneticPr fontId="4"/>
  </si>
  <si>
    <t>514-2106</t>
    <phoneticPr fontId="4"/>
  </si>
  <si>
    <t>059-279-2004</t>
    <phoneticPr fontId="4"/>
  </si>
  <si>
    <t>059-279-7010</t>
    <phoneticPr fontId="4"/>
  </si>
  <si>
    <t>514-2112</t>
    <phoneticPr fontId="4"/>
  </si>
  <si>
    <t>059-279-2102</t>
    <phoneticPr fontId="4"/>
  </si>
  <si>
    <t>059-279-8787</t>
    <phoneticPr fontId="4"/>
  </si>
  <si>
    <t>514-2324</t>
    <phoneticPr fontId="4"/>
  </si>
  <si>
    <t>059-268-2350</t>
    <phoneticPr fontId="4"/>
  </si>
  <si>
    <t>059-268-3533</t>
    <phoneticPr fontId="4"/>
  </si>
  <si>
    <t>514-2303</t>
    <phoneticPr fontId="4"/>
  </si>
  <si>
    <t>059-268-2014</t>
    <phoneticPr fontId="4"/>
  </si>
  <si>
    <t>059-268-3534</t>
    <phoneticPr fontId="4"/>
  </si>
  <si>
    <t>059-268-2031</t>
    <phoneticPr fontId="4"/>
  </si>
  <si>
    <t>059-268-3535</t>
    <phoneticPr fontId="4"/>
  </si>
  <si>
    <t>514-2328</t>
    <phoneticPr fontId="4"/>
  </si>
  <si>
    <t>059-268-2253</t>
    <phoneticPr fontId="4"/>
  </si>
  <si>
    <t>059-268-3536</t>
    <phoneticPr fontId="4"/>
  </si>
  <si>
    <t>514-1131</t>
    <phoneticPr fontId="4"/>
  </si>
  <si>
    <t>059-255-2074</t>
    <phoneticPr fontId="4"/>
  </si>
  <si>
    <t>059-255-1991</t>
    <phoneticPr fontId="4"/>
  </si>
  <si>
    <t>514-1118</t>
    <phoneticPr fontId="4"/>
  </si>
  <si>
    <t>059-255-2057</t>
    <phoneticPr fontId="4"/>
  </si>
  <si>
    <t>059-255-1992</t>
    <phoneticPr fontId="4"/>
  </si>
  <si>
    <t>平岡　肇夫</t>
    <rPh sb="0" eb="2">
      <t>ヒラオカ</t>
    </rPh>
    <rPh sb="3" eb="4">
      <t>ハジメ</t>
    </rPh>
    <rPh sb="4" eb="5">
      <t>オット</t>
    </rPh>
    <phoneticPr fontId="4"/>
  </si>
  <si>
    <t>514-1113</t>
    <phoneticPr fontId="4"/>
  </si>
  <si>
    <t>059-255-6023</t>
    <phoneticPr fontId="4"/>
  </si>
  <si>
    <t>059-255-1995</t>
    <phoneticPr fontId="4"/>
  </si>
  <si>
    <t>514-1116</t>
    <phoneticPr fontId="4"/>
  </si>
  <si>
    <t>059-255-2175</t>
    <phoneticPr fontId="4"/>
  </si>
  <si>
    <t>059-255-1993</t>
    <phoneticPr fontId="4"/>
  </si>
  <si>
    <t>514-1138</t>
    <phoneticPr fontId="4"/>
  </si>
  <si>
    <t>059-255-2542</t>
    <phoneticPr fontId="4"/>
  </si>
  <si>
    <t>059-255-1994</t>
    <phoneticPr fontId="4"/>
  </si>
  <si>
    <t>曽根　博之</t>
    <rPh sb="0" eb="2">
      <t>ソネ</t>
    </rPh>
    <rPh sb="3" eb="5">
      <t>ヒロユキ</t>
    </rPh>
    <phoneticPr fontId="4"/>
  </si>
  <si>
    <t>514-1254</t>
    <phoneticPr fontId="4"/>
  </si>
  <si>
    <t>059-252-0320</t>
    <phoneticPr fontId="4"/>
  </si>
  <si>
    <t>059-252-2490</t>
    <phoneticPr fontId="4"/>
  </si>
  <si>
    <t>514-1251</t>
    <phoneticPr fontId="4"/>
  </si>
  <si>
    <t>059-252-0011</t>
    <phoneticPr fontId="4"/>
  </si>
  <si>
    <t>059-252-2491</t>
    <phoneticPr fontId="4"/>
  </si>
  <si>
    <t>059-292-3101</t>
    <phoneticPr fontId="4"/>
  </si>
  <si>
    <t>059-292-2765</t>
    <phoneticPr fontId="4"/>
  </si>
  <si>
    <t>515-2516</t>
    <phoneticPr fontId="4"/>
  </si>
  <si>
    <t>059-293-0021</t>
    <phoneticPr fontId="4"/>
  </si>
  <si>
    <t>059-293-6503</t>
    <phoneticPr fontId="4"/>
  </si>
  <si>
    <t>059-293-1027</t>
    <phoneticPr fontId="4"/>
  </si>
  <si>
    <t>西本　和史</t>
    <rPh sb="0" eb="2">
      <t>ニシモト</t>
    </rPh>
    <rPh sb="3" eb="4">
      <t>ワ</t>
    </rPh>
    <rPh sb="4" eb="5">
      <t>フミ</t>
    </rPh>
    <phoneticPr fontId="4"/>
  </si>
  <si>
    <t>515-3133</t>
    <phoneticPr fontId="4"/>
  </si>
  <si>
    <t>059-262-3027</t>
    <phoneticPr fontId="4"/>
  </si>
  <si>
    <t>059-262-6713</t>
    <phoneticPr fontId="4"/>
  </si>
  <si>
    <t>515-2603</t>
    <phoneticPr fontId="4"/>
  </si>
  <si>
    <t>059-262-0004</t>
    <phoneticPr fontId="4"/>
  </si>
  <si>
    <t>059-262-5689</t>
    <phoneticPr fontId="4"/>
  </si>
  <si>
    <t>515-2615</t>
    <phoneticPr fontId="4"/>
  </si>
  <si>
    <t>059-262-0204</t>
    <phoneticPr fontId="4"/>
  </si>
  <si>
    <t>059-262-6719</t>
    <phoneticPr fontId="4"/>
  </si>
  <si>
    <t>515-2602</t>
    <phoneticPr fontId="4"/>
  </si>
  <si>
    <t>059-262-0120</t>
    <phoneticPr fontId="4"/>
  </si>
  <si>
    <t>059-262-3843</t>
    <phoneticPr fontId="4"/>
  </si>
  <si>
    <t>平田　裕子</t>
    <rPh sb="0" eb="2">
      <t>ヒラタ</t>
    </rPh>
    <rPh sb="3" eb="5">
      <t>ユウコ</t>
    </rPh>
    <phoneticPr fontId="4"/>
  </si>
  <si>
    <t>515-2623</t>
    <phoneticPr fontId="4"/>
  </si>
  <si>
    <t>059-262-0150</t>
    <phoneticPr fontId="4"/>
  </si>
  <si>
    <t>059-262-6703</t>
    <phoneticPr fontId="4"/>
  </si>
  <si>
    <t>515-3531</t>
    <phoneticPr fontId="4"/>
  </si>
  <si>
    <t>059-274-0802</t>
    <phoneticPr fontId="4"/>
  </si>
  <si>
    <t>059-274-1178</t>
    <phoneticPr fontId="4"/>
  </si>
  <si>
    <t>竹田　昌宏</t>
    <rPh sb="0" eb="2">
      <t>タケダ</t>
    </rPh>
    <rPh sb="3" eb="4">
      <t>マサ</t>
    </rPh>
    <rPh sb="4" eb="5">
      <t>ヒロ</t>
    </rPh>
    <phoneticPr fontId="4"/>
  </si>
  <si>
    <t>515-0073</t>
    <phoneticPr fontId="4"/>
  </si>
  <si>
    <t>0598-21-0254</t>
    <phoneticPr fontId="4"/>
  </si>
  <si>
    <t>0598-21-8020</t>
    <phoneticPr fontId="4"/>
  </si>
  <si>
    <t>殿町1550</t>
    <phoneticPr fontId="4"/>
  </si>
  <si>
    <t>－</t>
    <phoneticPr fontId="4"/>
  </si>
  <si>
    <t>515-0033</t>
    <phoneticPr fontId="4"/>
  </si>
  <si>
    <t>0598-21-1552</t>
    <phoneticPr fontId="4"/>
  </si>
  <si>
    <t>0598-21-8040</t>
    <phoneticPr fontId="4"/>
  </si>
  <si>
    <t>515-0816</t>
    <phoneticPr fontId="4"/>
  </si>
  <si>
    <t>515-0044</t>
    <phoneticPr fontId="4"/>
  </si>
  <si>
    <t>0598-21-0178</t>
    <phoneticPr fontId="4"/>
  </si>
  <si>
    <t>0598-21-8064</t>
    <phoneticPr fontId="4"/>
  </si>
  <si>
    <t>515-0073</t>
    <phoneticPr fontId="4"/>
  </si>
  <si>
    <t>0598-21-3181</t>
    <phoneticPr fontId="4"/>
  </si>
  <si>
    <t>0598-21-8203</t>
    <phoneticPr fontId="4"/>
  </si>
  <si>
    <t>515-0818</t>
    <phoneticPr fontId="4"/>
  </si>
  <si>
    <t>0598-21-0781</t>
    <phoneticPr fontId="4"/>
  </si>
  <si>
    <t>0598-21-8215</t>
    <phoneticPr fontId="4"/>
  </si>
  <si>
    <t>515-0845</t>
    <phoneticPr fontId="4"/>
  </si>
  <si>
    <t>0598-58-2949</t>
    <phoneticPr fontId="4"/>
  </si>
  <si>
    <t>0598-58-3760</t>
    <phoneticPr fontId="4"/>
  </si>
  <si>
    <t>515-2343</t>
    <phoneticPr fontId="4"/>
  </si>
  <si>
    <t>0598-58-2304</t>
    <phoneticPr fontId="4"/>
  </si>
  <si>
    <t>0598-58-3761</t>
    <phoneticPr fontId="4"/>
  </si>
  <si>
    <t>水本　恵美</t>
    <rPh sb="0" eb="2">
      <t>ミズモト</t>
    </rPh>
    <rPh sb="3" eb="5">
      <t>エミ</t>
    </rPh>
    <phoneticPr fontId="4"/>
  </si>
  <si>
    <t>515-2132</t>
    <phoneticPr fontId="4"/>
  </si>
  <si>
    <t>0598-51-5108</t>
    <phoneticPr fontId="4"/>
  </si>
  <si>
    <t>0598-51-6575</t>
    <phoneticPr fontId="4"/>
  </si>
  <si>
    <t>西出　泰弘</t>
    <rPh sb="0" eb="2">
      <t>ニシデ</t>
    </rPh>
    <rPh sb="3" eb="5">
      <t>ヤスヒロ</t>
    </rPh>
    <phoneticPr fontId="4"/>
  </si>
  <si>
    <t>515-0007</t>
    <phoneticPr fontId="4"/>
  </si>
  <si>
    <t>0598-51-2256</t>
    <phoneticPr fontId="4"/>
  </si>
  <si>
    <t>0598-51-6581</t>
    <phoneticPr fontId="4"/>
  </si>
  <si>
    <t>八重嶌　敏一</t>
    <rPh sb="0" eb="2">
      <t>ヤエ</t>
    </rPh>
    <rPh sb="2" eb="3">
      <t>シマ</t>
    </rPh>
    <rPh sb="4" eb="6">
      <t>トシカズ</t>
    </rPh>
    <phoneticPr fontId="4"/>
  </si>
  <si>
    <t>515-0118</t>
    <phoneticPr fontId="4"/>
  </si>
  <si>
    <t>0598-59-0030</t>
    <phoneticPr fontId="4"/>
  </si>
  <si>
    <t>0598-59-0816</t>
    <phoneticPr fontId="4"/>
  </si>
  <si>
    <t>515-0103</t>
    <phoneticPr fontId="4"/>
  </si>
  <si>
    <t>0598-52-0044</t>
    <phoneticPr fontId="4"/>
  </si>
  <si>
    <t>0598-52-1386</t>
    <phoneticPr fontId="4"/>
  </si>
  <si>
    <t>515-0127</t>
    <phoneticPr fontId="4"/>
  </si>
  <si>
    <t>0598-59-0718</t>
    <phoneticPr fontId="4"/>
  </si>
  <si>
    <t>0598-59-0817</t>
    <phoneticPr fontId="4"/>
  </si>
  <si>
    <t>小松本　裕子</t>
    <rPh sb="0" eb="1">
      <t>コ</t>
    </rPh>
    <rPh sb="1" eb="3">
      <t>マツモト</t>
    </rPh>
    <rPh sb="4" eb="6">
      <t>ユウコ</t>
    </rPh>
    <phoneticPr fontId="4"/>
  </si>
  <si>
    <t>515-0024</t>
    <phoneticPr fontId="4"/>
  </si>
  <si>
    <t>0598-51-7235</t>
    <phoneticPr fontId="4"/>
  </si>
  <si>
    <t>0598-51-6671</t>
    <phoneticPr fontId="4"/>
  </si>
  <si>
    <t>515-0205</t>
    <phoneticPr fontId="4"/>
  </si>
  <si>
    <t>0598-28-2230</t>
    <phoneticPr fontId="4"/>
  </si>
  <si>
    <t>0598-28-7785</t>
    <phoneticPr fontId="4"/>
  </si>
  <si>
    <t>515-0216</t>
    <phoneticPr fontId="4"/>
  </si>
  <si>
    <t>0598-28-2426</t>
    <phoneticPr fontId="4"/>
  </si>
  <si>
    <t>0598-28-7786</t>
    <phoneticPr fontId="4"/>
  </si>
  <si>
    <t>515-0063</t>
    <phoneticPr fontId="4"/>
  </si>
  <si>
    <t>0598-23-2225</t>
    <phoneticPr fontId="4"/>
  </si>
  <si>
    <t>0598-23-1607</t>
    <phoneticPr fontId="4"/>
  </si>
  <si>
    <t>515-0832</t>
    <phoneticPr fontId="4"/>
  </si>
  <si>
    <t>0598-58-2464</t>
    <phoneticPr fontId="4"/>
  </si>
  <si>
    <t>0598-58-3762</t>
    <phoneticPr fontId="4"/>
  </si>
  <si>
    <t>515-1102</t>
    <phoneticPr fontId="4"/>
  </si>
  <si>
    <t>0598-36-0004</t>
    <phoneticPr fontId="4"/>
  </si>
  <si>
    <t>0598-36-0586</t>
    <phoneticPr fontId="4"/>
  </si>
  <si>
    <t>515-1204</t>
    <phoneticPr fontId="4"/>
  </si>
  <si>
    <t>0598-34-0006</t>
    <phoneticPr fontId="4"/>
  </si>
  <si>
    <t>0598-34-0281</t>
    <phoneticPr fontId="4"/>
  </si>
  <si>
    <t>竹本　博哉</t>
    <rPh sb="0" eb="2">
      <t>タケモト</t>
    </rPh>
    <rPh sb="3" eb="5">
      <t>ヒロヤ</t>
    </rPh>
    <phoneticPr fontId="4"/>
  </si>
  <si>
    <t>519-2145</t>
    <phoneticPr fontId="4"/>
  </si>
  <si>
    <t>0598-29-2045</t>
    <phoneticPr fontId="4"/>
  </si>
  <si>
    <t>0598-29-7120</t>
    <phoneticPr fontId="4"/>
  </si>
  <si>
    <t>515-0051</t>
    <phoneticPr fontId="4"/>
  </si>
  <si>
    <t>0598-23-8484</t>
    <phoneticPr fontId="4"/>
  </si>
  <si>
    <t>0598-23-1680</t>
    <phoneticPr fontId="4"/>
  </si>
  <si>
    <t>515-0041</t>
    <phoneticPr fontId="4"/>
  </si>
  <si>
    <t>0598-29-3385</t>
    <phoneticPr fontId="4"/>
  </si>
  <si>
    <t>0598-29-7140</t>
    <phoneticPr fontId="4"/>
  </si>
  <si>
    <t>515-2353</t>
    <phoneticPr fontId="4"/>
  </si>
  <si>
    <t>0598-42-1009</t>
    <phoneticPr fontId="4"/>
  </si>
  <si>
    <t>0598-42-6936</t>
    <phoneticPr fontId="4"/>
  </si>
  <si>
    <t>515-2321</t>
    <phoneticPr fontId="4"/>
  </si>
  <si>
    <t>0598-42-1112</t>
    <phoneticPr fontId="4"/>
  </si>
  <si>
    <t>0598-42-6935</t>
    <phoneticPr fontId="4"/>
  </si>
  <si>
    <t>北浦　正也</t>
    <rPh sb="0" eb="2">
      <t>キタウラ</t>
    </rPh>
    <rPh sb="3" eb="5">
      <t>マサヤ</t>
    </rPh>
    <phoneticPr fontId="4"/>
  </si>
  <si>
    <t>515-2316</t>
    <phoneticPr fontId="4"/>
  </si>
  <si>
    <t>0598-42-2024</t>
    <phoneticPr fontId="4"/>
  </si>
  <si>
    <t>0598-42-6934</t>
    <phoneticPr fontId="4"/>
  </si>
  <si>
    <t>中西　孝之</t>
    <rPh sb="0" eb="2">
      <t>ナカニシ</t>
    </rPh>
    <rPh sb="3" eb="5">
      <t>タカユキ</t>
    </rPh>
    <phoneticPr fontId="4"/>
  </si>
  <si>
    <t>515-2333</t>
    <phoneticPr fontId="4"/>
  </si>
  <si>
    <t>0598-42-2110</t>
    <phoneticPr fontId="4"/>
  </si>
  <si>
    <t>0598-42-6933</t>
    <phoneticPr fontId="4"/>
  </si>
  <si>
    <t>515-2112</t>
    <phoneticPr fontId="4"/>
  </si>
  <si>
    <t>0598-56-2123</t>
    <phoneticPr fontId="4"/>
  </si>
  <si>
    <t>0598-56-6289</t>
    <phoneticPr fontId="4"/>
  </si>
  <si>
    <t>515-2103</t>
    <phoneticPr fontId="4"/>
  </si>
  <si>
    <t>0598-56-3122</t>
    <phoneticPr fontId="4"/>
  </si>
  <si>
    <t>0598-56-6278</t>
    <phoneticPr fontId="4"/>
  </si>
  <si>
    <t>竹内　直子</t>
    <rPh sb="0" eb="2">
      <t>タケウチ</t>
    </rPh>
    <rPh sb="3" eb="5">
      <t>ナオコ</t>
    </rPh>
    <phoneticPr fontId="4"/>
  </si>
  <si>
    <t>515-2109</t>
    <phoneticPr fontId="4"/>
  </si>
  <si>
    <t>0598-56-3102</t>
    <phoneticPr fontId="4"/>
  </si>
  <si>
    <t>0598-56-3834</t>
    <phoneticPr fontId="4"/>
  </si>
  <si>
    <t>515-2121</t>
    <phoneticPr fontId="4"/>
  </si>
  <si>
    <t>0598-56-2104</t>
    <phoneticPr fontId="4"/>
  </si>
  <si>
    <t>0598-56-2569</t>
    <phoneticPr fontId="4"/>
  </si>
  <si>
    <t>松田　まゆみ</t>
    <rPh sb="0" eb="2">
      <t>マツダ</t>
    </rPh>
    <phoneticPr fontId="4"/>
  </si>
  <si>
    <t>515-1304</t>
    <phoneticPr fontId="4"/>
  </si>
  <si>
    <t>－</t>
    <phoneticPr fontId="4"/>
  </si>
  <si>
    <t>515-1413</t>
    <phoneticPr fontId="4"/>
  </si>
  <si>
    <t>515-1301</t>
    <phoneticPr fontId="4"/>
  </si>
  <si>
    <t>0598-32-2032</t>
    <phoneticPr fontId="4"/>
  </si>
  <si>
    <t>0598-32-7008</t>
    <phoneticPr fontId="4"/>
  </si>
  <si>
    <t>515-1411</t>
    <phoneticPr fontId="4"/>
  </si>
  <si>
    <t>0598-32-2232</t>
    <phoneticPr fontId="4"/>
  </si>
  <si>
    <t>0598-32-7011</t>
    <phoneticPr fontId="4"/>
  </si>
  <si>
    <t>515-1615</t>
    <phoneticPr fontId="4"/>
  </si>
  <si>
    <t>0598-45-0152</t>
    <phoneticPr fontId="4"/>
  </si>
  <si>
    <t>0598-45-7272</t>
    <phoneticPr fontId="4"/>
  </si>
  <si>
    <t>谷口　一弥</t>
    <rPh sb="0" eb="2">
      <t>タニグチ</t>
    </rPh>
    <rPh sb="3" eb="5">
      <t>カズヤ</t>
    </rPh>
    <phoneticPr fontId="4"/>
  </si>
  <si>
    <t>515-1502</t>
    <phoneticPr fontId="4"/>
  </si>
  <si>
    <t>0598-46-0034</t>
    <phoneticPr fontId="4"/>
  </si>
  <si>
    <t>0598-46-8020</t>
    <phoneticPr fontId="4"/>
  </si>
  <si>
    <t>515-1725</t>
    <phoneticPr fontId="4"/>
  </si>
  <si>
    <t>515-1613</t>
    <phoneticPr fontId="4"/>
  </si>
  <si>
    <t>0598-21-0463</t>
    <phoneticPr fontId="4"/>
  </si>
  <si>
    <t>0598-21-8102</t>
    <phoneticPr fontId="4"/>
  </si>
  <si>
    <t>深見　充弘</t>
    <rPh sb="0" eb="2">
      <t>フカミ</t>
    </rPh>
    <rPh sb="3" eb="4">
      <t>ミ</t>
    </rPh>
    <rPh sb="4" eb="5">
      <t>ヒロム</t>
    </rPh>
    <phoneticPr fontId="4"/>
  </si>
  <si>
    <t>515-0005</t>
    <phoneticPr fontId="4"/>
  </si>
  <si>
    <t>0598-51-0735</t>
    <phoneticPr fontId="4"/>
  </si>
  <si>
    <t>0598-51-6641</t>
    <phoneticPr fontId="4"/>
  </si>
  <si>
    <t>515-0033</t>
    <phoneticPr fontId="4"/>
  </si>
  <si>
    <t>0598-21-1042</t>
    <phoneticPr fontId="4"/>
  </si>
  <si>
    <t>0598-21-8103</t>
    <phoneticPr fontId="4"/>
  </si>
  <si>
    <t>515-0128</t>
    <phoneticPr fontId="4"/>
  </si>
  <si>
    <t>0598-28-2425</t>
    <phoneticPr fontId="4"/>
  </si>
  <si>
    <t>0598-28-7784</t>
    <phoneticPr fontId="4"/>
  </si>
  <si>
    <t>515-0054</t>
    <phoneticPr fontId="4"/>
  </si>
  <si>
    <t>0598-21-0462</t>
    <phoneticPr fontId="4"/>
  </si>
  <si>
    <t>0598-21-8104</t>
    <phoneticPr fontId="4"/>
  </si>
  <si>
    <t>515-1204</t>
    <phoneticPr fontId="4"/>
  </si>
  <si>
    <t>0598-34-0024</t>
    <phoneticPr fontId="4"/>
  </si>
  <si>
    <t>0598-34-0286</t>
    <phoneticPr fontId="4"/>
  </si>
  <si>
    <t>515-0841</t>
    <phoneticPr fontId="4"/>
  </si>
  <si>
    <t>0598-26-0066</t>
    <phoneticPr fontId="4"/>
  </si>
  <si>
    <t>0598-26-2486</t>
    <phoneticPr fontId="4"/>
  </si>
  <si>
    <t>515-2354</t>
    <phoneticPr fontId="4"/>
  </si>
  <si>
    <t>0598-42-2064</t>
    <phoneticPr fontId="4"/>
  </si>
  <si>
    <t>0598-42-6932</t>
    <phoneticPr fontId="4"/>
  </si>
  <si>
    <t>515-2115</t>
    <phoneticPr fontId="4"/>
  </si>
  <si>
    <t>0598-56-2329</t>
    <phoneticPr fontId="4"/>
  </si>
  <si>
    <t>0598-56-3505</t>
    <phoneticPr fontId="4"/>
  </si>
  <si>
    <t>515-1411</t>
    <phoneticPr fontId="4"/>
  </si>
  <si>
    <t>飯高</t>
    <rPh sb="0" eb="2">
      <t>いいたか</t>
    </rPh>
    <phoneticPr fontId="4" type="Hiragana" alignment="distributed"/>
  </si>
  <si>
    <t>515-1502</t>
    <phoneticPr fontId="4"/>
  </si>
  <si>
    <t>0598-46-0004</t>
    <phoneticPr fontId="4"/>
  </si>
  <si>
    <t>0598-46-0046</t>
    <phoneticPr fontId="4"/>
  </si>
  <si>
    <t>519-2159</t>
    <phoneticPr fontId="4"/>
  </si>
  <si>
    <t>0598-38-2047</t>
    <phoneticPr fontId="4"/>
  </si>
  <si>
    <t>0598-38-7980</t>
    <phoneticPr fontId="4"/>
  </si>
  <si>
    <t>519-2179</t>
    <phoneticPr fontId="4"/>
  </si>
  <si>
    <t>0598-37-2101</t>
    <phoneticPr fontId="4"/>
  </si>
  <si>
    <t>0598-39-7916</t>
    <phoneticPr fontId="4"/>
  </si>
  <si>
    <t>中道　真也</t>
    <rPh sb="0" eb="2">
      <t>ナカミチ</t>
    </rPh>
    <rPh sb="3" eb="5">
      <t>シンヤ</t>
    </rPh>
    <phoneticPr fontId="4"/>
  </si>
  <si>
    <t>519-2186</t>
    <phoneticPr fontId="4"/>
  </si>
  <si>
    <t>0598-38-2138</t>
    <phoneticPr fontId="4"/>
  </si>
  <si>
    <t>0598-38-7337</t>
    <phoneticPr fontId="4"/>
  </si>
  <si>
    <t>大西　稔子</t>
    <rPh sb="0" eb="2">
      <t>オオニシ</t>
    </rPh>
    <rPh sb="3" eb="4">
      <t>ミノル</t>
    </rPh>
    <rPh sb="4" eb="5">
      <t>コ</t>
    </rPh>
    <phoneticPr fontId="4"/>
  </si>
  <si>
    <t>519-2164</t>
    <phoneticPr fontId="4"/>
  </si>
  <si>
    <t>0598-37-2522</t>
    <phoneticPr fontId="4"/>
  </si>
  <si>
    <t>0598-39-7454</t>
    <phoneticPr fontId="4"/>
  </si>
  <si>
    <t>519-2203</t>
    <phoneticPr fontId="4"/>
  </si>
  <si>
    <t>0598-49-2054</t>
    <phoneticPr fontId="4"/>
  </si>
  <si>
    <t>0598-49-4058</t>
    <phoneticPr fontId="4"/>
  </si>
  <si>
    <t>逵　正弘</t>
    <rPh sb="0" eb="1">
      <t>ツジ</t>
    </rPh>
    <rPh sb="2" eb="4">
      <t>マサヒロ</t>
    </rPh>
    <phoneticPr fontId="4"/>
  </si>
  <si>
    <t>515-0331</t>
    <phoneticPr fontId="4"/>
  </si>
  <si>
    <t>0596-55-2201</t>
    <phoneticPr fontId="4"/>
  </si>
  <si>
    <t>0596-55-6017</t>
    <phoneticPr fontId="4"/>
  </si>
  <si>
    <t>515-0343</t>
    <phoneticPr fontId="4"/>
  </si>
  <si>
    <t>0596-55-2219</t>
    <phoneticPr fontId="4"/>
  </si>
  <si>
    <t>0596-55-6020</t>
    <phoneticPr fontId="4"/>
  </si>
  <si>
    <t>515-0302</t>
    <phoneticPr fontId="4"/>
  </si>
  <si>
    <t>0596-55-2160</t>
    <phoneticPr fontId="4"/>
  </si>
  <si>
    <t>515-0321</t>
    <phoneticPr fontId="4"/>
  </si>
  <si>
    <t>0596-52-5026</t>
    <phoneticPr fontId="4"/>
  </si>
  <si>
    <t>0596-52-5426</t>
    <phoneticPr fontId="4"/>
  </si>
  <si>
    <t>515-0313</t>
    <phoneticPr fontId="4"/>
  </si>
  <si>
    <t>0596-52-5064</t>
    <phoneticPr fontId="4"/>
  </si>
  <si>
    <t>515-0316</t>
    <phoneticPr fontId="4"/>
  </si>
  <si>
    <t>0596-52-5065</t>
    <phoneticPr fontId="4"/>
  </si>
  <si>
    <t>0596-52-7095</t>
    <phoneticPr fontId="4"/>
  </si>
  <si>
    <t>小倉　啓孝</t>
    <rPh sb="0" eb="2">
      <t>オグラ</t>
    </rPh>
    <rPh sb="3" eb="5">
      <t>ケイタカ</t>
    </rPh>
    <phoneticPr fontId="4"/>
  </si>
  <si>
    <t>519-2423</t>
    <phoneticPr fontId="4"/>
  </si>
  <si>
    <t>0598-85-0028</t>
    <phoneticPr fontId="4"/>
  </si>
  <si>
    <t>0598-85-1087</t>
    <phoneticPr fontId="4"/>
  </si>
  <si>
    <t>519-2427</t>
    <phoneticPr fontId="4"/>
  </si>
  <si>
    <t>0598-83-2254</t>
    <phoneticPr fontId="4"/>
  </si>
  <si>
    <t>0598-83-2270</t>
    <phoneticPr fontId="4"/>
  </si>
  <si>
    <t>519-2404</t>
    <phoneticPr fontId="4"/>
  </si>
  <si>
    <t>0598-82-1036</t>
    <phoneticPr fontId="4"/>
  </si>
  <si>
    <t>0598-82-2725</t>
    <phoneticPr fontId="4"/>
  </si>
  <si>
    <t>519-2514</t>
    <phoneticPr fontId="4"/>
  </si>
  <si>
    <t>0598-76-8800</t>
    <phoneticPr fontId="4"/>
  </si>
  <si>
    <t>0598-76-8801</t>
    <phoneticPr fontId="4"/>
  </si>
  <si>
    <t>0598-49-2029</t>
    <phoneticPr fontId="4"/>
  </si>
  <si>
    <t>0598-49-4003</t>
    <phoneticPr fontId="4"/>
  </si>
  <si>
    <t>519-2181</t>
    <phoneticPr fontId="4"/>
  </si>
  <si>
    <t>0598-38-2017</t>
    <phoneticPr fontId="4"/>
  </si>
  <si>
    <t>0598-38-2527</t>
    <phoneticPr fontId="4"/>
  </si>
  <si>
    <t>515-0333</t>
    <phoneticPr fontId="4"/>
  </si>
  <si>
    <t>0596-52-5075</t>
    <phoneticPr fontId="4"/>
  </si>
  <si>
    <t>0596-52-5098</t>
    <phoneticPr fontId="4"/>
  </si>
  <si>
    <t>519-2403</t>
    <phoneticPr fontId="4"/>
  </si>
  <si>
    <t>0598-82-1045</t>
    <phoneticPr fontId="4"/>
  </si>
  <si>
    <t>小林　弘明</t>
    <rPh sb="0" eb="2">
      <t>コバヤシ</t>
    </rPh>
    <rPh sb="3" eb="5">
      <t>ヒロアキ</t>
    </rPh>
    <phoneticPr fontId="4"/>
  </si>
  <si>
    <t>516-0026</t>
    <phoneticPr fontId="4"/>
  </si>
  <si>
    <t>0596-22-2427</t>
    <phoneticPr fontId="4"/>
  </si>
  <si>
    <t>0596-23-9297</t>
    <phoneticPr fontId="4"/>
  </si>
  <si>
    <t>岩﨑　三安子</t>
    <rPh sb="0" eb="1">
      <t>イワ</t>
    </rPh>
    <rPh sb="3" eb="4">
      <t>サン</t>
    </rPh>
    <rPh sb="4" eb="5">
      <t>ヤス</t>
    </rPh>
    <rPh sb="5" eb="6">
      <t>コ</t>
    </rPh>
    <phoneticPr fontId="4"/>
  </si>
  <si>
    <t>516-0015</t>
    <phoneticPr fontId="4"/>
  </si>
  <si>
    <t>0596-24-9694</t>
    <phoneticPr fontId="4"/>
  </si>
  <si>
    <t>0596-24-9794</t>
    <phoneticPr fontId="4"/>
  </si>
  <si>
    <t>山口　茂樹</t>
    <rPh sb="0" eb="2">
      <t>ヤマグチ</t>
    </rPh>
    <rPh sb="3" eb="5">
      <t>シゲキ</t>
    </rPh>
    <phoneticPr fontId="4"/>
  </si>
  <si>
    <t>516-0008</t>
    <phoneticPr fontId="4"/>
  </si>
  <si>
    <t>0596-28-2450</t>
    <phoneticPr fontId="4"/>
  </si>
  <si>
    <t>0596-23-0761</t>
    <phoneticPr fontId="4"/>
  </si>
  <si>
    <t>516-0041</t>
    <phoneticPr fontId="4"/>
  </si>
  <si>
    <t>後藤　安代</t>
    <rPh sb="0" eb="2">
      <t>ゴトウ</t>
    </rPh>
    <rPh sb="3" eb="5">
      <t>ヤスヨ</t>
    </rPh>
    <phoneticPr fontId="4"/>
  </si>
  <si>
    <t>516-1102</t>
    <phoneticPr fontId="4"/>
  </si>
  <si>
    <t>0596-39-0790</t>
    <phoneticPr fontId="4"/>
  </si>
  <si>
    <t>0596-39-0414</t>
    <phoneticPr fontId="4"/>
  </si>
  <si>
    <t>516-0045</t>
    <phoneticPr fontId="4"/>
  </si>
  <si>
    <t>0596-28-2540</t>
    <phoneticPr fontId="4"/>
  </si>
  <si>
    <t>0596-28-2520</t>
    <phoneticPr fontId="4"/>
  </si>
  <si>
    <t>516-0018</t>
    <phoneticPr fontId="4"/>
  </si>
  <si>
    <t>0596-22-3701</t>
    <phoneticPr fontId="4"/>
  </si>
  <si>
    <t>0596-23-9294</t>
    <phoneticPr fontId="4"/>
  </si>
  <si>
    <t>516-0014</t>
    <phoneticPr fontId="4"/>
  </si>
  <si>
    <t>0596-22-3397</t>
    <phoneticPr fontId="4"/>
  </si>
  <si>
    <t>0596-23-9249</t>
    <phoneticPr fontId="4"/>
  </si>
  <si>
    <t>515-0502</t>
    <phoneticPr fontId="4"/>
  </si>
  <si>
    <t>0596-37-2156</t>
    <phoneticPr fontId="4"/>
  </si>
  <si>
    <t>0596-37-5773</t>
    <phoneticPr fontId="4"/>
  </si>
  <si>
    <t>橋本　伸幸</t>
    <rPh sb="0" eb="2">
      <t>ハシモト</t>
    </rPh>
    <rPh sb="3" eb="5">
      <t>ノブユキ</t>
    </rPh>
    <phoneticPr fontId="4"/>
  </si>
  <si>
    <t>515-0505</t>
    <phoneticPr fontId="4"/>
  </si>
  <si>
    <t>0596-37-2202</t>
    <phoneticPr fontId="4"/>
  </si>
  <si>
    <t>0596-37-5774</t>
    <phoneticPr fontId="4"/>
  </si>
  <si>
    <t>515-0507</t>
    <phoneticPr fontId="4"/>
  </si>
  <si>
    <t>0596-37-2127</t>
    <phoneticPr fontId="4"/>
  </si>
  <si>
    <t>0596-37-5769</t>
    <phoneticPr fontId="4"/>
  </si>
  <si>
    <t>515-0509</t>
    <phoneticPr fontId="4"/>
  </si>
  <si>
    <t>0596-37-2143</t>
    <phoneticPr fontId="4"/>
  </si>
  <si>
    <t>0596-37-5777</t>
    <phoneticPr fontId="4"/>
  </si>
  <si>
    <t>516-0051</t>
    <phoneticPr fontId="4"/>
  </si>
  <si>
    <t>0596-22-3641</t>
    <phoneticPr fontId="4"/>
  </si>
  <si>
    <t>0596-22-3642</t>
    <phoneticPr fontId="4"/>
  </si>
  <si>
    <t>516-1104</t>
    <phoneticPr fontId="4"/>
  </si>
  <si>
    <t>0596-39-1211</t>
    <phoneticPr fontId="4"/>
  </si>
  <si>
    <t>0596-39-0402</t>
    <phoneticPr fontId="4"/>
  </si>
  <si>
    <t>519-0606</t>
    <phoneticPr fontId="4"/>
  </si>
  <si>
    <t>0596-42-1120</t>
    <phoneticPr fontId="4"/>
  </si>
  <si>
    <t>0596-42-1124</t>
    <phoneticPr fontId="4"/>
  </si>
  <si>
    <t>519-0608</t>
    <phoneticPr fontId="4"/>
  </si>
  <si>
    <t>0596-42-1121</t>
    <phoneticPr fontId="4"/>
  </si>
  <si>
    <t>0596-43-3047</t>
    <phoneticPr fontId="4"/>
  </si>
  <si>
    <t>519-0503</t>
    <phoneticPr fontId="4"/>
  </si>
  <si>
    <t>0596-22-3555</t>
    <phoneticPr fontId="4"/>
  </si>
  <si>
    <t>0596-22-3118</t>
    <phoneticPr fontId="4"/>
  </si>
  <si>
    <t>519-0501</t>
    <phoneticPr fontId="4"/>
  </si>
  <si>
    <t>0596-24-5171</t>
    <phoneticPr fontId="4"/>
  </si>
  <si>
    <t>0596-24-5172</t>
    <phoneticPr fontId="4"/>
  </si>
  <si>
    <t>516-0804</t>
    <phoneticPr fontId="4"/>
  </si>
  <si>
    <t>0596-22-3414</t>
    <phoneticPr fontId="4"/>
  </si>
  <si>
    <t>0596-22-4356</t>
    <phoneticPr fontId="4"/>
  </si>
  <si>
    <t>516-0016</t>
    <phoneticPr fontId="4"/>
  </si>
  <si>
    <t>0596-22-9415</t>
    <phoneticPr fontId="4"/>
  </si>
  <si>
    <t>0596-22-2198</t>
    <phoneticPr fontId="4"/>
  </si>
  <si>
    <t>516-0071</t>
    <phoneticPr fontId="4"/>
  </si>
  <si>
    <t>0596-28-3703</t>
    <phoneticPr fontId="4"/>
  </si>
  <si>
    <t>0596-24-1576</t>
    <phoneticPr fontId="4"/>
  </si>
  <si>
    <t>516-0064</t>
    <phoneticPr fontId="4"/>
  </si>
  <si>
    <t>0596-25-8315</t>
    <phoneticPr fontId="4"/>
  </si>
  <si>
    <t>0596-28-3702</t>
    <phoneticPr fontId="4"/>
  </si>
  <si>
    <t>東浦　道範</t>
    <rPh sb="0" eb="2">
      <t>ヒガシウラ</t>
    </rPh>
    <rPh sb="3" eb="4">
      <t>ミチ</t>
    </rPh>
    <phoneticPr fontId="4"/>
  </si>
  <si>
    <t>516-0005</t>
    <phoneticPr fontId="4"/>
  </si>
  <si>
    <t>0596-36-4144</t>
    <phoneticPr fontId="4"/>
  </si>
  <si>
    <t>0596-36-4684</t>
    <phoneticPr fontId="4"/>
  </si>
  <si>
    <t>515-0505</t>
    <phoneticPr fontId="4"/>
  </si>
  <si>
    <t>中辻　浩行</t>
    <rPh sb="0" eb="2">
      <t>ナカツジ</t>
    </rPh>
    <rPh sb="3" eb="5">
      <t>ヒロユキ</t>
    </rPh>
    <phoneticPr fontId="4"/>
  </si>
  <si>
    <t>516-1104</t>
    <phoneticPr fontId="4"/>
  </si>
  <si>
    <t>0596-39-1212</t>
    <phoneticPr fontId="4"/>
  </si>
  <si>
    <t>0596-39-0404</t>
    <phoneticPr fontId="4"/>
  </si>
  <si>
    <t>516-0054</t>
    <phoneticPr fontId="4"/>
  </si>
  <si>
    <t>0596-25-5978</t>
    <phoneticPr fontId="4"/>
  </si>
  <si>
    <t>0596-25-5984</t>
    <phoneticPr fontId="4"/>
  </si>
  <si>
    <t>516-0028</t>
    <phoneticPr fontId="4"/>
  </si>
  <si>
    <t>0596-24-4888</t>
    <phoneticPr fontId="4"/>
  </si>
  <si>
    <t>0596-24-4889</t>
    <phoneticPr fontId="4"/>
  </si>
  <si>
    <t>0596-42-1118</t>
    <phoneticPr fontId="4"/>
  </si>
  <si>
    <t>0596-42-1154</t>
    <phoneticPr fontId="4"/>
  </si>
  <si>
    <t>519-0502</t>
    <phoneticPr fontId="4"/>
  </si>
  <si>
    <t>0596-22-3610</t>
    <phoneticPr fontId="4"/>
  </si>
  <si>
    <t>0596-27-3028</t>
    <phoneticPr fontId="4"/>
  </si>
  <si>
    <t>519-0414</t>
    <phoneticPr fontId="4"/>
  </si>
  <si>
    <t>0596-58-3046</t>
    <phoneticPr fontId="4"/>
  </si>
  <si>
    <t>0596-58-8515</t>
    <phoneticPr fontId="4"/>
  </si>
  <si>
    <t>519-0404</t>
    <phoneticPr fontId="4"/>
  </si>
  <si>
    <t>0596-58-2321</t>
    <phoneticPr fontId="4"/>
  </si>
  <si>
    <t>0596-58-7497</t>
    <phoneticPr fontId="4"/>
  </si>
  <si>
    <t>519-0431</t>
    <phoneticPr fontId="4"/>
  </si>
  <si>
    <t>0596-58-2606</t>
    <phoneticPr fontId="4"/>
  </si>
  <si>
    <t>0596-58-7499</t>
    <phoneticPr fontId="4"/>
  </si>
  <si>
    <t>519-0422</t>
    <phoneticPr fontId="4"/>
  </si>
  <si>
    <t>0596-58-3333</t>
    <phoneticPr fontId="4"/>
  </si>
  <si>
    <t>0596-58-7498</t>
    <phoneticPr fontId="4"/>
  </si>
  <si>
    <t>519-2736</t>
    <phoneticPr fontId="4"/>
  </si>
  <si>
    <t>0598-83-7700</t>
    <phoneticPr fontId="4"/>
  </si>
  <si>
    <t>0598-83-6600</t>
    <phoneticPr fontId="4"/>
  </si>
  <si>
    <t>519-2703</t>
    <phoneticPr fontId="4"/>
  </si>
  <si>
    <t>0598-86-7711</t>
    <phoneticPr fontId="4"/>
  </si>
  <si>
    <t>0598-86-2012</t>
    <phoneticPr fontId="4"/>
  </si>
  <si>
    <t>石原　欽吾</t>
    <rPh sb="0" eb="2">
      <t>イシハラ</t>
    </rPh>
    <rPh sb="3" eb="4">
      <t>キン</t>
    </rPh>
    <rPh sb="4" eb="5">
      <t>ワレ</t>
    </rPh>
    <phoneticPr fontId="4"/>
  </si>
  <si>
    <t>519-3111</t>
    <phoneticPr fontId="4"/>
  </si>
  <si>
    <t>0598-72-2024</t>
    <phoneticPr fontId="4"/>
  </si>
  <si>
    <t>0598-72-2077</t>
    <phoneticPr fontId="4"/>
  </si>
  <si>
    <t>519-2911</t>
    <phoneticPr fontId="4"/>
  </si>
  <si>
    <t>0598-73-2012</t>
    <phoneticPr fontId="4"/>
  </si>
  <si>
    <t>0598-73-3479</t>
    <phoneticPr fontId="4"/>
  </si>
  <si>
    <t>辻　幸浩</t>
    <rPh sb="0" eb="1">
      <t>ツジ</t>
    </rPh>
    <rPh sb="2" eb="4">
      <t>ユキヒロ</t>
    </rPh>
    <phoneticPr fontId="4"/>
  </si>
  <si>
    <t>516-0101</t>
    <phoneticPr fontId="4"/>
  </si>
  <si>
    <t>516-1307</t>
    <phoneticPr fontId="4"/>
  </si>
  <si>
    <t>0596-72-0063</t>
    <phoneticPr fontId="4"/>
  </si>
  <si>
    <t>0596-72-0247</t>
    <phoneticPr fontId="4"/>
  </si>
  <si>
    <t>516-1423</t>
    <phoneticPr fontId="4"/>
  </si>
  <si>
    <t>0596-76-0016</t>
    <phoneticPr fontId="4"/>
  </si>
  <si>
    <t>0596-76-1748</t>
    <phoneticPr fontId="4"/>
  </si>
  <si>
    <t>516-2103</t>
    <phoneticPr fontId="4"/>
  </si>
  <si>
    <t>0596-62-0004</t>
    <phoneticPr fontId="4"/>
  </si>
  <si>
    <t>0596-62-1938</t>
    <phoneticPr fontId="4"/>
  </si>
  <si>
    <t>519-0415</t>
    <phoneticPr fontId="4"/>
  </si>
  <si>
    <t>0596-58-3057</t>
    <phoneticPr fontId="4"/>
  </si>
  <si>
    <t>0596-58-5448</t>
    <phoneticPr fontId="4"/>
  </si>
  <si>
    <t>519-2703</t>
    <phoneticPr fontId="4"/>
  </si>
  <si>
    <t>519-2802</t>
    <phoneticPr fontId="4"/>
  </si>
  <si>
    <t>0598-74-1010</t>
    <phoneticPr fontId="4"/>
  </si>
  <si>
    <t>0598-74-0419</t>
    <phoneticPr fontId="4"/>
  </si>
  <si>
    <t>内田　一男</t>
    <rPh sb="0" eb="2">
      <t>ウチダ</t>
    </rPh>
    <rPh sb="3" eb="5">
      <t>カズオ</t>
    </rPh>
    <phoneticPr fontId="4"/>
  </si>
  <si>
    <t>516-0109</t>
    <phoneticPr fontId="4"/>
  </si>
  <si>
    <t>0599-67-1155</t>
    <phoneticPr fontId="4"/>
  </si>
  <si>
    <t>0599-67-1156</t>
    <phoneticPr fontId="4"/>
  </si>
  <si>
    <t>中村　真也</t>
    <rPh sb="0" eb="2">
      <t>ナカムラ</t>
    </rPh>
    <rPh sb="3" eb="5">
      <t>シンヤ</t>
    </rPh>
    <phoneticPr fontId="4"/>
  </si>
  <si>
    <t>516-1309</t>
    <phoneticPr fontId="4"/>
  </si>
  <si>
    <t>0596-72-0030</t>
    <phoneticPr fontId="4"/>
  </si>
  <si>
    <t>0596-72-0434</t>
    <phoneticPr fontId="4"/>
  </si>
  <si>
    <t>516-2103</t>
    <phoneticPr fontId="4"/>
  </si>
  <si>
    <t>0596-62-0194</t>
    <phoneticPr fontId="4"/>
  </si>
  <si>
    <t>0596-62-0930</t>
    <phoneticPr fontId="4"/>
  </si>
  <si>
    <t>517-0021</t>
    <phoneticPr fontId="4"/>
  </si>
  <si>
    <t>0599-26-5001</t>
    <phoneticPr fontId="4"/>
  </si>
  <si>
    <t>0599-26-5012</t>
    <phoneticPr fontId="4"/>
  </si>
  <si>
    <t>517-0002</t>
    <phoneticPr fontId="4"/>
  </si>
  <si>
    <t>0599-37-2033</t>
    <phoneticPr fontId="4"/>
  </si>
  <si>
    <t>0599-37-2082</t>
    <phoneticPr fontId="4"/>
  </si>
  <si>
    <t>石野　國昭</t>
    <rPh sb="0" eb="2">
      <t>イシノ</t>
    </rPh>
    <rPh sb="3" eb="5">
      <t>クニアキ</t>
    </rPh>
    <phoneticPr fontId="4"/>
  </si>
  <si>
    <t>517-0001</t>
    <phoneticPr fontId="4"/>
  </si>
  <si>
    <t>0599-38-2009</t>
    <phoneticPr fontId="4"/>
  </si>
  <si>
    <t>0599-38-2012</t>
    <phoneticPr fontId="4"/>
  </si>
  <si>
    <t>倉田　正義</t>
    <rPh sb="0" eb="2">
      <t>クラタ</t>
    </rPh>
    <rPh sb="3" eb="5">
      <t>マサヨシ</t>
    </rPh>
    <phoneticPr fontId="4"/>
  </si>
  <si>
    <t>517-0041</t>
    <phoneticPr fontId="4"/>
  </si>
  <si>
    <t>0599-25-2904</t>
    <phoneticPr fontId="4"/>
  </si>
  <si>
    <t>0599-25-2907</t>
    <phoneticPr fontId="4"/>
  </si>
  <si>
    <t>517-0032</t>
    <phoneticPr fontId="4"/>
  </si>
  <si>
    <t>0599-33-6024</t>
    <phoneticPr fontId="4"/>
  </si>
  <si>
    <t>0599-33-6055</t>
    <phoneticPr fontId="4"/>
  </si>
  <si>
    <t>濱地　圭司</t>
    <rPh sb="0" eb="2">
      <t>ハマヂ</t>
    </rPh>
    <rPh sb="3" eb="4">
      <t>ケイ</t>
    </rPh>
    <rPh sb="4" eb="5">
      <t>ツカサ</t>
    </rPh>
    <phoneticPr fontId="4"/>
  </si>
  <si>
    <t>517-0014</t>
    <phoneticPr fontId="4"/>
  </si>
  <si>
    <t>0599-25-2120</t>
    <phoneticPr fontId="4"/>
  </si>
  <si>
    <t>0599-25-2716</t>
    <phoneticPr fontId="4"/>
  </si>
  <si>
    <t>517-0003</t>
    <phoneticPr fontId="4"/>
  </si>
  <si>
    <t>0599-37-3009</t>
    <phoneticPr fontId="4"/>
  </si>
  <si>
    <t>0599-37-3033</t>
    <phoneticPr fontId="4"/>
  </si>
  <si>
    <t>0599-37-2032</t>
    <phoneticPr fontId="4"/>
  </si>
  <si>
    <t>0599-37-2067</t>
    <phoneticPr fontId="4"/>
  </si>
  <si>
    <t>坂下　　吏</t>
    <rPh sb="0" eb="2">
      <t>サカシタ</t>
    </rPh>
    <rPh sb="4" eb="5">
      <t>ツカサ</t>
    </rPh>
    <phoneticPr fontId="4"/>
  </si>
  <si>
    <t>0599-38-2013</t>
    <phoneticPr fontId="4"/>
  </si>
  <si>
    <t>0599-38-2017</t>
    <phoneticPr fontId="4"/>
  </si>
  <si>
    <t>517-0004</t>
    <phoneticPr fontId="4"/>
  </si>
  <si>
    <t>0599-34-2011</t>
    <phoneticPr fontId="4"/>
  </si>
  <si>
    <t>0599-34-2013</t>
    <phoneticPr fontId="4"/>
  </si>
  <si>
    <t>0599-25-2919</t>
    <phoneticPr fontId="4"/>
  </si>
  <si>
    <t>0599-25-2952</t>
    <phoneticPr fontId="4"/>
  </si>
  <si>
    <t>福井　光生</t>
    <rPh sb="0" eb="2">
      <t>フクイ</t>
    </rPh>
    <rPh sb="3" eb="5">
      <t>ミツオ</t>
    </rPh>
    <phoneticPr fontId="4"/>
  </si>
  <si>
    <t>517-0021</t>
    <phoneticPr fontId="4"/>
  </si>
  <si>
    <t>0599-25-2600</t>
    <phoneticPr fontId="4"/>
  </si>
  <si>
    <t>0599-25-2612</t>
    <phoneticPr fontId="4"/>
  </si>
  <si>
    <t>517-0025</t>
    <phoneticPr fontId="4"/>
  </si>
  <si>
    <t>0599-32-5070</t>
    <phoneticPr fontId="4"/>
  </si>
  <si>
    <t>0599-32-5074</t>
    <phoneticPr fontId="4"/>
  </si>
  <si>
    <t>0599-33-6016</t>
    <phoneticPr fontId="4"/>
  </si>
  <si>
    <t>0599-33-6057</t>
    <phoneticPr fontId="4"/>
  </si>
  <si>
    <t>517-0404</t>
    <phoneticPr fontId="4"/>
  </si>
  <si>
    <t>517-0603</t>
    <phoneticPr fontId="4"/>
  </si>
  <si>
    <t>517-0703</t>
    <phoneticPr fontId="4" type="Hiragana" alignment="distributed"/>
  </si>
  <si>
    <t>517-0703</t>
    <phoneticPr fontId="4"/>
  </si>
  <si>
    <t>0599-85-2024</t>
    <phoneticPr fontId="4"/>
  </si>
  <si>
    <t>517-0501</t>
    <phoneticPr fontId="4"/>
  </si>
  <si>
    <t>0599-43-0254</t>
    <phoneticPr fontId="4"/>
  </si>
  <si>
    <t>0599-43-0614</t>
    <phoneticPr fontId="4"/>
  </si>
  <si>
    <t>517-0506</t>
    <phoneticPr fontId="4"/>
  </si>
  <si>
    <t>0599-47-3400</t>
    <phoneticPr fontId="4"/>
  </si>
  <si>
    <t>517-0214</t>
    <phoneticPr fontId="4"/>
  </si>
  <si>
    <t>磯部町恵利原1275</t>
    <rPh sb="0" eb="3">
      <t>イソベチョウ</t>
    </rPh>
    <rPh sb="3" eb="6">
      <t>エリハラ</t>
    </rPh>
    <phoneticPr fontId="4"/>
  </si>
  <si>
    <t>0599-55-0260</t>
    <phoneticPr fontId="4"/>
  </si>
  <si>
    <t>517-0404</t>
    <phoneticPr fontId="4"/>
  </si>
  <si>
    <t>0599-53-0015</t>
    <phoneticPr fontId="4"/>
  </si>
  <si>
    <t>0599-53-0441</t>
    <phoneticPr fontId="4"/>
  </si>
  <si>
    <t>山本　衣美子</t>
    <rPh sb="0" eb="2">
      <t>ヤマモト</t>
    </rPh>
    <rPh sb="3" eb="6">
      <t>エミコ</t>
    </rPh>
    <phoneticPr fontId="4"/>
  </si>
  <si>
    <t>517-0603</t>
    <phoneticPr fontId="4"/>
  </si>
  <si>
    <t>0599-72-0029</t>
    <phoneticPr fontId="4"/>
  </si>
  <si>
    <t>0599-72-1586</t>
    <phoneticPr fontId="4"/>
  </si>
  <si>
    <t>山本　博康</t>
    <rPh sb="0" eb="2">
      <t>ヤマモト</t>
    </rPh>
    <rPh sb="3" eb="5">
      <t>ヒロヤス</t>
    </rPh>
    <phoneticPr fontId="4"/>
  </si>
  <si>
    <t>517-0604</t>
    <phoneticPr fontId="4"/>
  </si>
  <si>
    <t>0599-72-2017</t>
    <phoneticPr fontId="4"/>
  </si>
  <si>
    <t>0599-73-8090</t>
    <phoneticPr fontId="4"/>
  </si>
  <si>
    <t>西根　敬光</t>
    <rPh sb="0" eb="2">
      <t>ニシネ</t>
    </rPh>
    <rPh sb="3" eb="5">
      <t>ケイミツ</t>
    </rPh>
    <phoneticPr fontId="4"/>
  </si>
  <si>
    <t>517-0701</t>
    <phoneticPr fontId="4"/>
  </si>
  <si>
    <t>0599-85-2821</t>
    <phoneticPr fontId="4"/>
  </si>
  <si>
    <t>0599-84-0511</t>
    <phoneticPr fontId="4"/>
  </si>
  <si>
    <t>517-0702</t>
    <phoneticPr fontId="4"/>
  </si>
  <si>
    <t>0599-85-0061</t>
    <phoneticPr fontId="4"/>
  </si>
  <si>
    <t>0599-84-0606</t>
    <phoneticPr fontId="4"/>
  </si>
  <si>
    <t>0599-85-0006</t>
    <phoneticPr fontId="4"/>
  </si>
  <si>
    <t>0599-84-0123</t>
    <phoneticPr fontId="4"/>
  </si>
  <si>
    <t>517-0704</t>
    <phoneticPr fontId="4"/>
  </si>
  <si>
    <t>0599-85-0064</t>
    <phoneticPr fontId="4"/>
  </si>
  <si>
    <t>0599-84-0747</t>
    <phoneticPr fontId="4"/>
  </si>
  <si>
    <t>0599-43-0009</t>
    <phoneticPr fontId="4"/>
  </si>
  <si>
    <t>0599-43-3318</t>
    <phoneticPr fontId="4"/>
  </si>
  <si>
    <t>小川　雅弘</t>
    <rPh sb="0" eb="2">
      <t>オガワ</t>
    </rPh>
    <rPh sb="3" eb="5">
      <t>マサヒロ</t>
    </rPh>
    <phoneticPr fontId="4"/>
  </si>
  <si>
    <t>517-0502</t>
    <phoneticPr fontId="4"/>
  </si>
  <si>
    <t>0599-43-1006</t>
    <phoneticPr fontId="4"/>
  </si>
  <si>
    <t>0599-43-1029</t>
    <phoneticPr fontId="4"/>
  </si>
  <si>
    <t>517-0503</t>
    <phoneticPr fontId="4"/>
  </si>
  <si>
    <t>0599-45-2675</t>
    <phoneticPr fontId="4"/>
  </si>
  <si>
    <t>岩田　てるよ</t>
    <rPh sb="0" eb="2">
      <t>イワタ</t>
    </rPh>
    <phoneticPr fontId="4"/>
  </si>
  <si>
    <t>517-0505</t>
    <phoneticPr fontId="4"/>
  </si>
  <si>
    <t>0599-45-2115</t>
    <phoneticPr fontId="4"/>
  </si>
  <si>
    <t>0599-45-2133</t>
    <phoneticPr fontId="4"/>
  </si>
  <si>
    <t>山際　嘉登</t>
    <rPh sb="0" eb="2">
      <t>ヤマギワ</t>
    </rPh>
    <rPh sb="3" eb="5">
      <t>カト</t>
    </rPh>
    <phoneticPr fontId="4"/>
  </si>
  <si>
    <t>517-0504</t>
    <phoneticPr fontId="4"/>
  </si>
  <si>
    <t>0599-45-2211</t>
    <phoneticPr fontId="4"/>
  </si>
  <si>
    <t>0599-45-2214</t>
    <phoneticPr fontId="4"/>
  </si>
  <si>
    <t>0599-47-3251</t>
    <phoneticPr fontId="4"/>
  </si>
  <si>
    <t>0599-47-3265</t>
    <phoneticPr fontId="4"/>
  </si>
  <si>
    <t>517-0507</t>
    <phoneticPr fontId="4"/>
  </si>
  <si>
    <t>0599-47-3310</t>
    <phoneticPr fontId="4"/>
  </si>
  <si>
    <t>0599-47-3349</t>
    <phoneticPr fontId="4"/>
  </si>
  <si>
    <t>517-0209</t>
    <phoneticPr fontId="4"/>
  </si>
  <si>
    <t>0599-55-0027</t>
    <phoneticPr fontId="4"/>
  </si>
  <si>
    <t>0599-55-0533</t>
    <phoneticPr fontId="4"/>
  </si>
  <si>
    <t>517-0402</t>
    <phoneticPr fontId="4"/>
  </si>
  <si>
    <t>0599-53-0155</t>
    <phoneticPr fontId="4"/>
  </si>
  <si>
    <t>0599-53-0200</t>
    <phoneticPr fontId="4"/>
  </si>
  <si>
    <t>山﨑　長敏</t>
    <rPh sb="0" eb="2">
      <t>ヤマザキ</t>
    </rPh>
    <rPh sb="3" eb="4">
      <t>ナガ</t>
    </rPh>
    <rPh sb="4" eb="5">
      <t>トシ</t>
    </rPh>
    <phoneticPr fontId="4"/>
  </si>
  <si>
    <t>0599-72-0156</t>
    <phoneticPr fontId="4"/>
  </si>
  <si>
    <t>0599-72-2972</t>
    <phoneticPr fontId="4"/>
  </si>
  <si>
    <t>517-0703</t>
    <phoneticPr fontId="4"/>
  </si>
  <si>
    <t>0599-85-0116</t>
    <phoneticPr fontId="4"/>
  </si>
  <si>
    <t>0599-84-0087</t>
    <phoneticPr fontId="4"/>
  </si>
  <si>
    <t>517-0501</t>
    <phoneticPr fontId="4"/>
  </si>
  <si>
    <t>0599-43-0047</t>
    <phoneticPr fontId="4"/>
  </si>
  <si>
    <t>0599-43-1619</t>
    <phoneticPr fontId="4"/>
  </si>
  <si>
    <t>長谷川達之</t>
    <rPh sb="0" eb="3">
      <t>ハセガワ</t>
    </rPh>
    <rPh sb="3" eb="5">
      <t>タツユキ</t>
    </rPh>
    <phoneticPr fontId="4"/>
  </si>
  <si>
    <t>517-0505</t>
    <phoneticPr fontId="4"/>
  </si>
  <si>
    <t>0599-45-2119</t>
    <phoneticPr fontId="4"/>
  </si>
  <si>
    <t>0599-45-2739</t>
    <phoneticPr fontId="4"/>
  </si>
  <si>
    <t>517-0506</t>
    <phoneticPr fontId="4"/>
  </si>
  <si>
    <t>0599-47-3050</t>
    <phoneticPr fontId="4"/>
  </si>
  <si>
    <t>0599-47-4633</t>
    <phoneticPr fontId="4"/>
  </si>
  <si>
    <t>0599-55-0054</t>
    <phoneticPr fontId="4"/>
  </si>
  <si>
    <t>0599-55-0107</t>
    <phoneticPr fontId="4"/>
  </si>
  <si>
    <t>518-0834</t>
    <phoneticPr fontId="4"/>
  </si>
  <si>
    <t>0595-21-0314</t>
    <phoneticPr fontId="4"/>
  </si>
  <si>
    <t>0595-21-7874</t>
    <phoneticPr fontId="4"/>
  </si>
  <si>
    <t>仁保　晋作</t>
    <rPh sb="0" eb="1">
      <t>ジン</t>
    </rPh>
    <rPh sb="3" eb="5">
      <t>シンサク</t>
    </rPh>
    <phoneticPr fontId="4"/>
  </si>
  <si>
    <t>518-0873</t>
    <phoneticPr fontId="4"/>
  </si>
  <si>
    <t>0595-21-2820</t>
    <phoneticPr fontId="4"/>
  </si>
  <si>
    <t>0595-21-7873</t>
    <phoneticPr fontId="4"/>
  </si>
  <si>
    <t>518-0843</t>
    <phoneticPr fontId="4"/>
  </si>
  <si>
    <t>0595-21-1464</t>
    <phoneticPr fontId="4"/>
  </si>
  <si>
    <t>0595-21-7868</t>
    <phoneticPr fontId="4"/>
  </si>
  <si>
    <t>518-0031</t>
    <phoneticPr fontId="4"/>
  </si>
  <si>
    <t>0595-21-0826</t>
    <phoneticPr fontId="4"/>
  </si>
  <si>
    <t>0595-21-7871</t>
    <phoneticPr fontId="4"/>
  </si>
  <si>
    <t>518-0025</t>
    <phoneticPr fontId="4"/>
  </si>
  <si>
    <t>0595-21-0992</t>
    <phoneticPr fontId="4"/>
  </si>
  <si>
    <t>0595-21-7872</t>
    <phoneticPr fontId="4"/>
  </si>
  <si>
    <t>518-0013</t>
    <phoneticPr fontId="4"/>
  </si>
  <si>
    <t>0595-23-3029</t>
    <phoneticPr fontId="4"/>
  </si>
  <si>
    <t>0595-21-7875</t>
    <phoneticPr fontId="4"/>
  </si>
  <si>
    <t>518-0809</t>
    <phoneticPr fontId="4"/>
  </si>
  <si>
    <t>0595-21-0270</t>
    <phoneticPr fontId="4"/>
  </si>
  <si>
    <t>0595-21-7870</t>
    <phoneticPr fontId="4"/>
  </si>
  <si>
    <t>吉澤　仁美</t>
    <rPh sb="0" eb="2">
      <t>ヨシザワ</t>
    </rPh>
    <rPh sb="3" eb="5">
      <t>ヒトミ</t>
    </rPh>
    <phoneticPr fontId="4"/>
  </si>
  <si>
    <t>518-0131</t>
    <phoneticPr fontId="4"/>
  </si>
  <si>
    <t>0595-21-4815</t>
    <phoneticPr fontId="4"/>
  </si>
  <si>
    <t>0595-21-7869</t>
    <phoneticPr fontId="4"/>
  </si>
  <si>
    <t>518-0103</t>
    <phoneticPr fontId="4"/>
  </si>
  <si>
    <t>0595-37-0302</t>
    <phoneticPr fontId="4"/>
  </si>
  <si>
    <t>0595-38-1691</t>
    <phoneticPr fontId="4"/>
  </si>
  <si>
    <t>米沢　巧</t>
    <rPh sb="0" eb="2">
      <t>ヨネザワ</t>
    </rPh>
    <rPh sb="3" eb="4">
      <t>タク</t>
    </rPh>
    <phoneticPr fontId="4"/>
  </si>
  <si>
    <t>518-0105</t>
    <phoneticPr fontId="4"/>
  </si>
  <si>
    <t>－</t>
    <phoneticPr fontId="4"/>
  </si>
  <si>
    <t>518-0116</t>
    <phoneticPr fontId="4"/>
  </si>
  <si>
    <t>0595-38-1004</t>
    <phoneticPr fontId="4"/>
  </si>
  <si>
    <t>0595-38-1692</t>
    <phoneticPr fontId="4"/>
  </si>
  <si>
    <t>辻　喜嗣</t>
    <rPh sb="0" eb="1">
      <t>ツジ</t>
    </rPh>
    <rPh sb="2" eb="3">
      <t>ヨロコ</t>
    </rPh>
    <rPh sb="3" eb="4">
      <t>ツグシ</t>
    </rPh>
    <phoneticPr fontId="4"/>
  </si>
  <si>
    <t>518-0123</t>
    <phoneticPr fontId="4"/>
  </si>
  <si>
    <t>0595-21-4708</t>
    <phoneticPr fontId="4"/>
  </si>
  <si>
    <t>0595-21-7867</t>
    <phoneticPr fontId="4"/>
  </si>
  <si>
    <t>518-0034</t>
    <phoneticPr fontId="4"/>
  </si>
  <si>
    <t>0595-20-1006</t>
    <phoneticPr fontId="4"/>
  </si>
  <si>
    <t>0595-20-1646</t>
    <phoneticPr fontId="4"/>
  </si>
  <si>
    <t>山崎　英樹</t>
    <rPh sb="0" eb="2">
      <t>ヤマザキ</t>
    </rPh>
    <rPh sb="3" eb="5">
      <t>ヒデキ</t>
    </rPh>
    <phoneticPr fontId="4"/>
  </si>
  <si>
    <t>518-0022</t>
    <phoneticPr fontId="4"/>
  </si>
  <si>
    <t>0595-21-0719</t>
    <phoneticPr fontId="4"/>
  </si>
  <si>
    <t>0595-21-7876</t>
    <phoneticPr fontId="4"/>
  </si>
  <si>
    <t>519-1402</t>
    <phoneticPr fontId="4"/>
  </si>
  <si>
    <t>0595-45-2004</t>
    <phoneticPr fontId="4"/>
  </si>
  <si>
    <t>0595-45-6371</t>
    <phoneticPr fontId="4"/>
  </si>
  <si>
    <t>東　芳則</t>
    <rPh sb="0" eb="1">
      <t>ヒガシ</t>
    </rPh>
    <rPh sb="2" eb="4">
      <t>ヨシノリ</t>
    </rPh>
    <phoneticPr fontId="4"/>
  </si>
  <si>
    <t>519-1416</t>
    <phoneticPr fontId="4"/>
  </si>
  <si>
    <t>0595-45-3004</t>
    <phoneticPr fontId="4"/>
  </si>
  <si>
    <t>0595-45-6372</t>
    <phoneticPr fontId="4"/>
  </si>
  <si>
    <t>519-1424</t>
    <phoneticPr fontId="4"/>
  </si>
  <si>
    <t>0595-45-3054</t>
    <phoneticPr fontId="4"/>
  </si>
  <si>
    <t>0595-45-6373</t>
    <phoneticPr fontId="4"/>
  </si>
  <si>
    <t>519-1711</t>
    <phoneticPr fontId="4"/>
  </si>
  <si>
    <t>0595-59-2003</t>
    <phoneticPr fontId="4"/>
  </si>
  <si>
    <t>0595-59-3218</t>
    <phoneticPr fontId="4"/>
  </si>
  <si>
    <t>518-1313</t>
    <phoneticPr fontId="4"/>
  </si>
  <si>
    <t>0595-43-0043</t>
    <phoneticPr fontId="4"/>
  </si>
  <si>
    <t>0595-43-2003</t>
    <phoneticPr fontId="4"/>
  </si>
  <si>
    <t>518-1322</t>
    <phoneticPr fontId="4"/>
  </si>
  <si>
    <t>0595-42-1001</t>
    <phoneticPr fontId="4"/>
  </si>
  <si>
    <t>0595-42-1220</t>
    <phoneticPr fontId="4"/>
  </si>
  <si>
    <t>518-1422</t>
    <phoneticPr fontId="4"/>
  </si>
  <si>
    <t>0595-47-0350</t>
    <phoneticPr fontId="4"/>
  </si>
  <si>
    <t>0595-46-1584</t>
    <phoneticPr fontId="4"/>
  </si>
  <si>
    <t>518-0226</t>
    <phoneticPr fontId="4"/>
  </si>
  <si>
    <t>0595-52-0040</t>
    <phoneticPr fontId="4"/>
  </si>
  <si>
    <t>0595-52-0134</t>
    <phoneticPr fontId="4"/>
  </si>
  <si>
    <t>中浦　基之</t>
    <rPh sb="0" eb="2">
      <t>ナカウラ</t>
    </rPh>
    <rPh sb="3" eb="5">
      <t>モトユキ</t>
    </rPh>
    <phoneticPr fontId="4"/>
  </si>
  <si>
    <t>518-0873</t>
    <phoneticPr fontId="4"/>
  </si>
  <si>
    <t>0595-21-0335</t>
    <phoneticPr fontId="4"/>
  </si>
  <si>
    <t>0595-21-7861</t>
    <phoneticPr fontId="4"/>
  </si>
  <si>
    <t>518-0836</t>
    <phoneticPr fontId="4"/>
  </si>
  <si>
    <t>0595-21-0815</t>
    <phoneticPr fontId="4"/>
  </si>
  <si>
    <t>0595-21-7865</t>
    <phoneticPr fontId="4"/>
  </si>
  <si>
    <t>518-0008</t>
    <phoneticPr fontId="4"/>
  </si>
  <si>
    <t>0595-26-7022</t>
    <phoneticPr fontId="4"/>
  </si>
  <si>
    <t>0595-26-7025</t>
    <phoneticPr fontId="4"/>
  </si>
  <si>
    <t>南　庸善</t>
    <rPh sb="0" eb="1">
      <t>ミナミ</t>
    </rPh>
    <rPh sb="2" eb="3">
      <t>ヨウ</t>
    </rPh>
    <rPh sb="3" eb="4">
      <t>ゼン</t>
    </rPh>
    <phoneticPr fontId="4"/>
  </si>
  <si>
    <t>518-0126</t>
    <phoneticPr fontId="4"/>
  </si>
  <si>
    <t>0595-36-9080</t>
    <phoneticPr fontId="4"/>
  </si>
  <si>
    <t>0595-36-9081</t>
    <phoneticPr fontId="4"/>
  </si>
  <si>
    <t>福原　俊武</t>
    <rPh sb="0" eb="2">
      <t>フクハラ</t>
    </rPh>
    <rPh sb="3" eb="4">
      <t>トシ</t>
    </rPh>
    <rPh sb="4" eb="5">
      <t>タケシ</t>
    </rPh>
    <phoneticPr fontId="4"/>
  </si>
  <si>
    <t>0595-45-2059</t>
    <phoneticPr fontId="4"/>
  </si>
  <si>
    <t>0595-45-6374</t>
    <phoneticPr fontId="4"/>
  </si>
  <si>
    <t>0595-45-3024</t>
    <phoneticPr fontId="4"/>
  </si>
  <si>
    <t>0595-45-6375</t>
    <phoneticPr fontId="4"/>
  </si>
  <si>
    <t>519-1711</t>
    <phoneticPr fontId="4"/>
  </si>
  <si>
    <t>0595-59-2045</t>
    <phoneticPr fontId="4"/>
  </si>
  <si>
    <t>0595-59-3228</t>
    <phoneticPr fontId="4"/>
  </si>
  <si>
    <t>518-1319</t>
    <phoneticPr fontId="4"/>
  </si>
  <si>
    <t>0595-43-0114</t>
    <phoneticPr fontId="4"/>
  </si>
  <si>
    <t>0595-43-1916</t>
    <phoneticPr fontId="4"/>
  </si>
  <si>
    <t>0595-47-0310</t>
    <phoneticPr fontId="4"/>
  </si>
  <si>
    <t>0595-46-1583</t>
    <phoneticPr fontId="4"/>
  </si>
  <si>
    <t>松村　智広</t>
    <rPh sb="0" eb="2">
      <t>マツムラ</t>
    </rPh>
    <rPh sb="3" eb="5">
      <t>トモヒロ</t>
    </rPh>
    <phoneticPr fontId="4"/>
  </si>
  <si>
    <t>518-0718</t>
    <phoneticPr fontId="4"/>
  </si>
  <si>
    <t>0595-63-0041</t>
    <phoneticPr fontId="4"/>
  </si>
  <si>
    <t>0595-63-1069</t>
    <phoneticPr fontId="4"/>
  </si>
  <si>
    <t>518-0752</t>
    <phoneticPr fontId="4"/>
  </si>
  <si>
    <t>0595-63-0068</t>
    <phoneticPr fontId="4"/>
  </si>
  <si>
    <t>0595-63-9788</t>
    <phoneticPr fontId="4"/>
  </si>
  <si>
    <t>518-0623</t>
    <phoneticPr fontId="4"/>
  </si>
  <si>
    <t>0595-65-2189</t>
    <phoneticPr fontId="4"/>
  </si>
  <si>
    <t>0595-65-2549</t>
    <phoneticPr fontId="4"/>
  </si>
  <si>
    <t>福田　徳生</t>
    <rPh sb="0" eb="2">
      <t>フクタ</t>
    </rPh>
    <rPh sb="3" eb="4">
      <t>トク</t>
    </rPh>
    <rPh sb="4" eb="5">
      <t>イ</t>
    </rPh>
    <phoneticPr fontId="4"/>
  </si>
  <si>
    <t>518-0611</t>
    <phoneticPr fontId="4"/>
  </si>
  <si>
    <t>0595-65-3009</t>
    <phoneticPr fontId="4"/>
  </si>
  <si>
    <t>0595-65-3852</t>
    <phoneticPr fontId="4"/>
  </si>
  <si>
    <t>518-0441</t>
    <phoneticPr fontId="4"/>
  </si>
  <si>
    <t>0595-63-1802</t>
    <phoneticPr fontId="4"/>
  </si>
  <si>
    <t>0595-63-1261</t>
    <phoneticPr fontId="4"/>
  </si>
  <si>
    <t>518-0463</t>
    <phoneticPr fontId="4"/>
  </si>
  <si>
    <t>0595-63-1803</t>
    <phoneticPr fontId="4"/>
  </si>
  <si>
    <t>0595-63-1134</t>
    <phoneticPr fontId="4"/>
  </si>
  <si>
    <t>518-0625</t>
    <phoneticPr fontId="4"/>
  </si>
  <si>
    <t>0595-65-0339</t>
    <phoneticPr fontId="4"/>
  </si>
  <si>
    <t>0595-65-8414</t>
    <phoneticPr fontId="4"/>
  </si>
  <si>
    <t>川岡加寿子</t>
    <rPh sb="0" eb="2">
      <t>カワオカ</t>
    </rPh>
    <rPh sb="2" eb="3">
      <t>クワ</t>
    </rPh>
    <rPh sb="3" eb="4">
      <t>コトブキ</t>
    </rPh>
    <rPh sb="4" eb="5">
      <t>コ</t>
    </rPh>
    <phoneticPr fontId="4"/>
  </si>
  <si>
    <t>518-0627</t>
    <phoneticPr fontId="4"/>
  </si>
  <si>
    <t>0595-65-4800</t>
    <phoneticPr fontId="4"/>
  </si>
  <si>
    <t>0595-65-4866</t>
    <phoneticPr fontId="4"/>
  </si>
  <si>
    <t>椿原　礼子</t>
    <rPh sb="0" eb="2">
      <t>ツバキハラ</t>
    </rPh>
    <rPh sb="3" eb="5">
      <t>レイコ</t>
    </rPh>
    <phoneticPr fontId="4"/>
  </si>
  <si>
    <t>518-0433</t>
    <phoneticPr fontId="4"/>
  </si>
  <si>
    <t>0595-68-3485</t>
    <phoneticPr fontId="4"/>
  </si>
  <si>
    <t>0595-68-3729</t>
    <phoneticPr fontId="4"/>
  </si>
  <si>
    <t>雪岡　正明</t>
    <rPh sb="0" eb="1">
      <t>ユキ</t>
    </rPh>
    <rPh sb="1" eb="2">
      <t>オカ</t>
    </rPh>
    <rPh sb="3" eb="5">
      <t>マサアキ</t>
    </rPh>
    <phoneticPr fontId="4"/>
  </si>
  <si>
    <t>518-0403</t>
    <phoneticPr fontId="4"/>
  </si>
  <si>
    <t>0595-68-0555</t>
    <phoneticPr fontId="4"/>
  </si>
  <si>
    <t>0595-68-5354</t>
    <phoneticPr fontId="4"/>
  </si>
  <si>
    <t>518-0746</t>
    <phoneticPr fontId="4"/>
  </si>
  <si>
    <t>0595-63-2160</t>
    <phoneticPr fontId="4"/>
  </si>
  <si>
    <t>0595-63-8764</t>
    <phoneticPr fontId="4"/>
  </si>
  <si>
    <t>518-0479</t>
    <phoneticPr fontId="4"/>
  </si>
  <si>
    <t>0595-64-6211</t>
    <phoneticPr fontId="4"/>
  </si>
  <si>
    <t>0595-64-6212</t>
    <phoneticPr fontId="4"/>
  </si>
  <si>
    <t>0595-63-0247</t>
    <phoneticPr fontId="4"/>
  </si>
  <si>
    <t>0595-63-3270</t>
    <phoneticPr fontId="4"/>
  </si>
  <si>
    <t>518-0444</t>
    <phoneticPr fontId="4"/>
  </si>
  <si>
    <t>0595-63-0707</t>
    <phoneticPr fontId="4"/>
  </si>
  <si>
    <t>0595-63-0869</t>
    <phoneticPr fontId="4"/>
  </si>
  <si>
    <t>西村　勉</t>
    <rPh sb="0" eb="2">
      <t>ニシムラ</t>
    </rPh>
    <rPh sb="3" eb="4">
      <t>ツトム</t>
    </rPh>
    <phoneticPr fontId="4"/>
  </si>
  <si>
    <t>518-0621</t>
    <phoneticPr fontId="4"/>
  </si>
  <si>
    <t>0595-65-1726</t>
    <phoneticPr fontId="4"/>
  </si>
  <si>
    <t>0595-65-2558</t>
    <phoneticPr fontId="4"/>
  </si>
  <si>
    <t>森山　哲成</t>
    <rPh sb="0" eb="2">
      <t>モリヤマ</t>
    </rPh>
    <rPh sb="3" eb="4">
      <t>テツ</t>
    </rPh>
    <rPh sb="4" eb="5">
      <t>ナリ</t>
    </rPh>
    <phoneticPr fontId="4"/>
  </si>
  <si>
    <t>518-0615</t>
    <phoneticPr fontId="4"/>
  </si>
  <si>
    <t>0595-65-1244</t>
    <phoneticPr fontId="4"/>
  </si>
  <si>
    <t>0595-65-1341</t>
    <phoneticPr fontId="4"/>
  </si>
  <si>
    <t>518-0421</t>
    <phoneticPr fontId="4"/>
  </si>
  <si>
    <t>0595-68-0022</t>
    <phoneticPr fontId="4"/>
  </si>
  <si>
    <t>0595-68-1982</t>
    <phoneticPr fontId="4"/>
  </si>
  <si>
    <t>519-3616</t>
    <phoneticPr fontId="4"/>
  </si>
  <si>
    <t>0597-22-0172</t>
    <phoneticPr fontId="4"/>
  </si>
  <si>
    <t>内山　善嗣</t>
    <rPh sb="0" eb="2">
      <t>ウチヤマ</t>
    </rPh>
    <rPh sb="3" eb="4">
      <t>ゼン</t>
    </rPh>
    <rPh sb="4" eb="5">
      <t>ツグシ</t>
    </rPh>
    <phoneticPr fontId="4"/>
  </si>
  <si>
    <t>519-3663</t>
    <phoneticPr fontId="4"/>
  </si>
  <si>
    <t>0597-22-0303</t>
    <phoneticPr fontId="4"/>
  </si>
  <si>
    <t>519-3671</t>
    <phoneticPr fontId="4"/>
  </si>
  <si>
    <t>0597-22-0178</t>
    <phoneticPr fontId="4"/>
  </si>
  <si>
    <t>519-3625</t>
    <phoneticPr fontId="4"/>
  </si>
  <si>
    <t>0597-22-0914</t>
    <phoneticPr fontId="4"/>
  </si>
  <si>
    <t>中村　秀久</t>
    <rPh sb="0" eb="2">
      <t>ナカムラ</t>
    </rPh>
    <rPh sb="3" eb="4">
      <t>ヒデ</t>
    </rPh>
    <rPh sb="4" eb="5">
      <t>ヒサ</t>
    </rPh>
    <phoneticPr fontId="4"/>
  </si>
  <si>
    <t>519-3421</t>
    <phoneticPr fontId="4"/>
  </si>
  <si>
    <t>－</t>
    <phoneticPr fontId="4"/>
  </si>
  <si>
    <t>519-3701</t>
    <phoneticPr fontId="4"/>
  </si>
  <si>
    <t>519-3814</t>
    <phoneticPr fontId="4"/>
  </si>
  <si>
    <t>0597-28-2029</t>
    <phoneticPr fontId="4"/>
  </si>
  <si>
    <t>西　恵美子</t>
    <rPh sb="0" eb="1">
      <t>ニシ</t>
    </rPh>
    <rPh sb="2" eb="5">
      <t>エミコ</t>
    </rPh>
    <phoneticPr fontId="4"/>
  </si>
  <si>
    <t>519-3811</t>
    <phoneticPr fontId="4"/>
  </si>
  <si>
    <t>0597-28-2044</t>
    <phoneticPr fontId="4"/>
  </si>
  <si>
    <t>濱野　公壽</t>
    <rPh sb="0" eb="2">
      <t>ハマノ</t>
    </rPh>
    <rPh sb="3" eb="4">
      <t>アキラ</t>
    </rPh>
    <rPh sb="4" eb="5">
      <t>コトブキ</t>
    </rPh>
    <phoneticPr fontId="4"/>
  </si>
  <si>
    <t>519-3921</t>
    <phoneticPr fontId="4"/>
  </si>
  <si>
    <t>0597-27-2005</t>
    <phoneticPr fontId="4"/>
  </si>
  <si>
    <t>田中　利保</t>
    <rPh sb="0" eb="2">
      <t>タナカ</t>
    </rPh>
    <rPh sb="3" eb="5">
      <t>トシヤス</t>
    </rPh>
    <phoneticPr fontId="4"/>
  </si>
  <si>
    <t>519-3923</t>
    <phoneticPr fontId="4"/>
  </si>
  <si>
    <t>－</t>
    <phoneticPr fontId="4"/>
  </si>
  <si>
    <t>519-3208</t>
    <phoneticPr fontId="4"/>
  </si>
  <si>
    <t>0597-49-3013</t>
    <phoneticPr fontId="4"/>
  </si>
  <si>
    <t>加藤　浩</t>
    <rPh sb="0" eb="2">
      <t>カトウ</t>
    </rPh>
    <rPh sb="3" eb="4">
      <t>ヒロシ</t>
    </rPh>
    <phoneticPr fontId="4"/>
  </si>
  <si>
    <t>519-3206</t>
    <phoneticPr fontId="4"/>
  </si>
  <si>
    <t>0597-47-1300</t>
    <phoneticPr fontId="4"/>
  </si>
  <si>
    <t>519-3205</t>
    <phoneticPr fontId="4"/>
  </si>
  <si>
    <t>0597-47-0002</t>
    <phoneticPr fontId="4"/>
  </si>
  <si>
    <t>519-3204</t>
    <phoneticPr fontId="4"/>
  </si>
  <si>
    <t>0597-47-0175</t>
    <phoneticPr fontId="4"/>
  </si>
  <si>
    <t>0597-47-5297</t>
    <phoneticPr fontId="4"/>
  </si>
  <si>
    <t>519-3203</t>
    <phoneticPr fontId="4"/>
  </si>
  <si>
    <t>0597-47-0404</t>
    <phoneticPr fontId="4"/>
  </si>
  <si>
    <t>柳田　誠司</t>
    <rPh sb="0" eb="2">
      <t>ヤナギダ</t>
    </rPh>
    <rPh sb="3" eb="5">
      <t>セイジ</t>
    </rPh>
    <phoneticPr fontId="4"/>
  </si>
  <si>
    <t>519-3406</t>
    <phoneticPr fontId="4"/>
  </si>
  <si>
    <t>0597-32-0112</t>
    <phoneticPr fontId="4"/>
  </si>
  <si>
    <t>0597-32-3477</t>
    <phoneticPr fontId="4"/>
  </si>
  <si>
    <t>519-3413</t>
    <phoneticPr fontId="4"/>
  </si>
  <si>
    <t>0597-32-0108</t>
    <phoneticPr fontId="4"/>
  </si>
  <si>
    <t>519-3415</t>
    <phoneticPr fontId="4"/>
  </si>
  <si>
    <t>0597-39-0724</t>
    <phoneticPr fontId="4"/>
  </si>
  <si>
    <t>中井　克佳</t>
    <rPh sb="0" eb="2">
      <t>ナカイ</t>
    </rPh>
    <rPh sb="3" eb="5">
      <t>カツヨシ</t>
    </rPh>
    <phoneticPr fontId="4"/>
  </si>
  <si>
    <t>519-3405</t>
    <phoneticPr fontId="4"/>
  </si>
  <si>
    <t>0597-35-0020</t>
    <phoneticPr fontId="4"/>
  </si>
  <si>
    <t>内山　志貴子</t>
    <rPh sb="0" eb="2">
      <t>ウチヤマ</t>
    </rPh>
    <rPh sb="3" eb="4">
      <t>ココロザシ</t>
    </rPh>
    <rPh sb="4" eb="5">
      <t>トウト</t>
    </rPh>
    <rPh sb="5" eb="6">
      <t>コ</t>
    </rPh>
    <phoneticPr fontId="4"/>
  </si>
  <si>
    <t>519-3403</t>
    <phoneticPr fontId="4"/>
  </si>
  <si>
    <t>0597-35-0019</t>
    <phoneticPr fontId="4"/>
  </si>
  <si>
    <t>－</t>
    <phoneticPr fontId="4"/>
  </si>
  <si>
    <t>0597-86-0012</t>
    <phoneticPr fontId="4"/>
  </si>
  <si>
    <t>519-4323</t>
    <phoneticPr fontId="4"/>
  </si>
  <si>
    <t>山﨑　裕一</t>
    <rPh sb="0" eb="2">
      <t>ヤマザキ</t>
    </rPh>
    <rPh sb="3" eb="5">
      <t>ユウイチ</t>
    </rPh>
    <phoneticPr fontId="4"/>
  </si>
  <si>
    <t>吉川　篤博</t>
    <rPh sb="0" eb="2">
      <t>ヨシカワ</t>
    </rPh>
    <rPh sb="3" eb="4">
      <t>アツシ</t>
    </rPh>
    <rPh sb="4" eb="5">
      <t>ヒロシ</t>
    </rPh>
    <phoneticPr fontId="4"/>
  </si>
  <si>
    <t>山﨑　弘行</t>
    <rPh sb="0" eb="2">
      <t>ヤマザキ</t>
    </rPh>
    <rPh sb="3" eb="5">
      <t>ヒロユキ</t>
    </rPh>
    <phoneticPr fontId="4"/>
  </si>
  <si>
    <t>519-4673</t>
    <phoneticPr fontId="4"/>
  </si>
  <si>
    <t>0597-83-0022</t>
    <phoneticPr fontId="4"/>
  </si>
  <si>
    <t>伊藤　　聡</t>
    <rPh sb="0" eb="2">
      <t>イトウ</t>
    </rPh>
    <rPh sb="4" eb="5">
      <t>サトシ</t>
    </rPh>
    <phoneticPr fontId="4"/>
  </si>
  <si>
    <t>519-4561</t>
    <phoneticPr fontId="4"/>
  </si>
  <si>
    <t>0597-84-0014</t>
    <phoneticPr fontId="4"/>
  </si>
  <si>
    <t>0597-84-0012</t>
    <phoneticPr fontId="4"/>
  </si>
  <si>
    <t>647-1325</t>
    <phoneticPr fontId="4"/>
  </si>
  <si>
    <t>－</t>
    <phoneticPr fontId="4"/>
  </si>
  <si>
    <t>519-5412</t>
    <phoneticPr fontId="4"/>
  </si>
  <si>
    <t>紀和町大栗須1</t>
    <phoneticPr fontId="4"/>
  </si>
  <si>
    <t>0597-97-0029</t>
    <phoneticPr fontId="4"/>
  </si>
  <si>
    <t>0597-97-0014</t>
    <phoneticPr fontId="4"/>
  </si>
  <si>
    <t>519-5403</t>
    <phoneticPr fontId="4"/>
  </si>
  <si>
    <t>紀和町長尾850</t>
    <phoneticPr fontId="4"/>
  </si>
  <si>
    <t>519-5406</t>
    <phoneticPr fontId="4"/>
  </si>
  <si>
    <t>紀和町矢ノ川455</t>
    <phoneticPr fontId="4"/>
  </si>
  <si>
    <t>519-4204</t>
    <phoneticPr fontId="4"/>
  </si>
  <si>
    <t>519-4206</t>
    <phoneticPr fontId="4"/>
  </si>
  <si>
    <t>0597-86-0013</t>
    <phoneticPr fontId="4"/>
  </si>
  <si>
    <t>0597-86-0023</t>
    <phoneticPr fontId="4"/>
  </si>
  <si>
    <t>519-4324</t>
    <phoneticPr fontId="4"/>
  </si>
  <si>
    <t>0597-85-2374</t>
    <phoneticPr fontId="4"/>
  </si>
  <si>
    <t>0597-89-0853</t>
    <phoneticPr fontId="4"/>
  </si>
  <si>
    <t>519-4325</t>
    <phoneticPr fontId="4"/>
  </si>
  <si>
    <t>0597-89-2001</t>
    <phoneticPr fontId="4"/>
  </si>
  <si>
    <t>0597-89-2061</t>
    <phoneticPr fontId="4"/>
  </si>
  <si>
    <t>519-4442</t>
    <phoneticPr fontId="4"/>
  </si>
  <si>
    <t>0597-82-0017</t>
    <phoneticPr fontId="4"/>
  </si>
  <si>
    <t>519-4671</t>
    <phoneticPr fontId="4"/>
  </si>
  <si>
    <t>0597-83-0020</t>
    <phoneticPr fontId="4"/>
  </si>
  <si>
    <t>高田　有治</t>
    <rPh sb="0" eb="2">
      <t>タカダ</t>
    </rPh>
    <rPh sb="3" eb="5">
      <t>ユウジ</t>
    </rPh>
    <phoneticPr fontId="4"/>
  </si>
  <si>
    <t>519-4563</t>
    <phoneticPr fontId="4"/>
  </si>
  <si>
    <t>0597-84-0004</t>
    <phoneticPr fontId="4"/>
  </si>
  <si>
    <t>0597-84-0055</t>
    <phoneticPr fontId="4"/>
  </si>
  <si>
    <t>519-5414</t>
    <phoneticPr fontId="4"/>
  </si>
  <si>
    <t>0597-97-0009</t>
    <phoneticPr fontId="4"/>
  </si>
  <si>
    <t>0597-97-0011</t>
    <phoneticPr fontId="4"/>
  </si>
  <si>
    <t>519-5202</t>
    <phoneticPr fontId="4"/>
  </si>
  <si>
    <t>05979-2-0004</t>
    <phoneticPr fontId="4"/>
  </si>
  <si>
    <t>519-5203</t>
    <phoneticPr fontId="4"/>
  </si>
  <si>
    <t>御浜町下市木1956</t>
    <phoneticPr fontId="4"/>
  </si>
  <si>
    <t>05979-2-1019</t>
    <phoneticPr fontId="4"/>
  </si>
  <si>
    <t>05979-2-1414</t>
    <phoneticPr fontId="4"/>
  </si>
  <si>
    <t>519-5204</t>
    <phoneticPr fontId="4"/>
  </si>
  <si>
    <t>御浜町阿田和1791-1</t>
    <phoneticPr fontId="4"/>
  </si>
  <si>
    <t>05979-2-2036</t>
    <phoneticPr fontId="4"/>
  </si>
  <si>
    <t>519-5322</t>
    <phoneticPr fontId="4"/>
  </si>
  <si>
    <t>御浜町上野535-5</t>
    <phoneticPr fontId="4"/>
  </si>
  <si>
    <t>05979-4-1015</t>
    <phoneticPr fontId="4"/>
  </si>
  <si>
    <t>05979-4-1063</t>
    <phoneticPr fontId="4"/>
  </si>
  <si>
    <t>519-5711</t>
    <phoneticPr fontId="4"/>
  </si>
  <si>
    <t>0735-32-2004</t>
    <phoneticPr fontId="4"/>
  </si>
  <si>
    <t>0735-32-2215</t>
    <phoneticPr fontId="4"/>
  </si>
  <si>
    <t>519-5712</t>
    <phoneticPr fontId="4"/>
  </si>
  <si>
    <t>紀宝町神内493</t>
    <phoneticPr fontId="4"/>
  </si>
  <si>
    <t>0735-32-2009</t>
    <phoneticPr fontId="4"/>
  </si>
  <si>
    <t>0735-32-2021</t>
    <phoneticPr fontId="4"/>
  </si>
  <si>
    <t>519-5713</t>
    <phoneticPr fontId="4"/>
  </si>
  <si>
    <t>紀宝町成川632</t>
    <phoneticPr fontId="4"/>
  </si>
  <si>
    <t>0735-22-2932</t>
    <phoneticPr fontId="4"/>
  </si>
  <si>
    <t>0735-22-2946</t>
    <phoneticPr fontId="4"/>
  </si>
  <si>
    <t>前川　潮美</t>
    <rPh sb="0" eb="2">
      <t>マエガワ</t>
    </rPh>
    <rPh sb="3" eb="4">
      <t>シオ</t>
    </rPh>
    <rPh sb="4" eb="5">
      <t>ビ</t>
    </rPh>
    <phoneticPr fontId="4"/>
  </si>
  <si>
    <t>519-5834</t>
    <phoneticPr fontId="4"/>
  </si>
  <si>
    <t>紀宝町井内98-1</t>
    <phoneticPr fontId="4"/>
  </si>
  <si>
    <t>0735-34-0009</t>
    <phoneticPr fontId="4"/>
  </si>
  <si>
    <t>0735-34-0091</t>
    <phoneticPr fontId="4"/>
  </si>
  <si>
    <t>笹之内　茂</t>
    <rPh sb="0" eb="1">
      <t>ササ</t>
    </rPh>
    <rPh sb="1" eb="2">
      <t>ノ</t>
    </rPh>
    <rPh sb="2" eb="3">
      <t>ウチ</t>
    </rPh>
    <rPh sb="4" eb="5">
      <t>シゲル</t>
    </rPh>
    <phoneticPr fontId="4"/>
  </si>
  <si>
    <t>519-5701</t>
    <phoneticPr fontId="4"/>
  </si>
  <si>
    <t>0735-32-0054</t>
    <phoneticPr fontId="4"/>
  </si>
  <si>
    <t>0735-32-3444</t>
    <phoneticPr fontId="4"/>
  </si>
  <si>
    <t>511-0043</t>
    <phoneticPr fontId="4"/>
  </si>
  <si>
    <t>0594-22-2608</t>
    <phoneticPr fontId="4"/>
  </si>
  <si>
    <t>511-0061</t>
    <phoneticPr fontId="4"/>
  </si>
  <si>
    <t>－</t>
    <phoneticPr fontId="4" type="Hiragana" alignment="distributed"/>
  </si>
  <si>
    <t>511-0032</t>
    <phoneticPr fontId="4"/>
  </si>
  <si>
    <t>0594-21-4528</t>
    <phoneticPr fontId="4"/>
  </si>
  <si>
    <t>0594-24-4528</t>
    <phoneticPr fontId="4" type="Hiragana" alignment="distributed"/>
  </si>
  <si>
    <t>511-0841</t>
    <phoneticPr fontId="4"/>
  </si>
  <si>
    <t>511-0811</t>
    <phoneticPr fontId="4"/>
  </si>
  <si>
    <t>0594-21-2065</t>
    <phoneticPr fontId="4"/>
  </si>
  <si>
    <t>東方2157</t>
    <phoneticPr fontId="4"/>
  </si>
  <si>
    <t>0594-22-6089</t>
    <phoneticPr fontId="4"/>
  </si>
  <si>
    <t>511-0854</t>
    <phoneticPr fontId="4"/>
  </si>
  <si>
    <t>0594-21-3347</t>
    <phoneticPr fontId="4"/>
  </si>
  <si>
    <t>511-0944</t>
    <phoneticPr fontId="4"/>
  </si>
  <si>
    <t>0594-31-4022</t>
    <phoneticPr fontId="4"/>
  </si>
  <si>
    <t>511-0805</t>
    <phoneticPr fontId="4"/>
  </si>
  <si>
    <t>0594-29-1285</t>
    <phoneticPr fontId="4"/>
  </si>
  <si>
    <t>511-0937</t>
    <phoneticPr fontId="4"/>
  </si>
  <si>
    <t>0594-31-2279</t>
    <phoneticPr fontId="4"/>
  </si>
  <si>
    <t>511-0838</t>
    <phoneticPr fontId="4"/>
  </si>
  <si>
    <t>0594-22-6443</t>
    <phoneticPr fontId="4"/>
  </si>
  <si>
    <t>511-0903</t>
    <phoneticPr fontId="4"/>
  </si>
  <si>
    <t>0594-31-3245</t>
    <phoneticPr fontId="4"/>
  </si>
  <si>
    <t>511-0865</t>
    <phoneticPr fontId="4"/>
  </si>
  <si>
    <t>0594-23-7931</t>
    <phoneticPr fontId="4"/>
  </si>
  <si>
    <t>511-0123</t>
    <phoneticPr fontId="4"/>
  </si>
  <si>
    <t>0594-48-5156</t>
    <phoneticPr fontId="4"/>
  </si>
  <si>
    <t>0594-48-6156</t>
    <phoneticPr fontId="4"/>
  </si>
  <si>
    <t>511-1125</t>
    <phoneticPr fontId="4"/>
  </si>
  <si>
    <t>0594-42-1352</t>
    <phoneticPr fontId="4" type="Hiragana" alignment="distributed"/>
  </si>
  <si>
    <t>515-2343</t>
    <phoneticPr fontId="4"/>
  </si>
  <si>
    <t>0598-58-0215</t>
    <phoneticPr fontId="4"/>
  </si>
  <si>
    <t>0598-58-0227</t>
    <phoneticPr fontId="4"/>
  </si>
  <si>
    <t>515-0103</t>
    <phoneticPr fontId="4"/>
  </si>
  <si>
    <t>0598-51-6862</t>
    <phoneticPr fontId="4"/>
  </si>
  <si>
    <t>515-0832</t>
    <phoneticPr fontId="4"/>
  </si>
  <si>
    <t>519-2147</t>
    <phoneticPr fontId="4"/>
  </si>
  <si>
    <t>0598-29-2131</t>
    <phoneticPr fontId="4"/>
  </si>
  <si>
    <t>0598-29-7320</t>
    <phoneticPr fontId="4"/>
  </si>
  <si>
    <t>515-1205</t>
    <phoneticPr fontId="4"/>
  </si>
  <si>
    <t>0598-34-0017</t>
    <phoneticPr fontId="4"/>
  </si>
  <si>
    <t>0598-34-0282</t>
    <phoneticPr fontId="4"/>
  </si>
  <si>
    <t>515-0005</t>
    <phoneticPr fontId="4"/>
  </si>
  <si>
    <t>0598-52-0168</t>
    <phoneticPr fontId="4"/>
  </si>
  <si>
    <t>0598-52-1387</t>
    <phoneticPr fontId="4"/>
  </si>
  <si>
    <t>515-0007</t>
    <phoneticPr fontId="4"/>
  </si>
  <si>
    <t>0598-51-8610</t>
    <phoneticPr fontId="4"/>
  </si>
  <si>
    <t>0598-51-8625</t>
    <phoneticPr fontId="4"/>
  </si>
  <si>
    <t>515-0818</t>
    <phoneticPr fontId="4"/>
  </si>
  <si>
    <t>0598-21-6147</t>
    <phoneticPr fontId="4"/>
  </si>
  <si>
    <t>0598-21-8106</t>
    <phoneticPr fontId="4"/>
  </si>
  <si>
    <t>515-2354</t>
    <phoneticPr fontId="4"/>
  </si>
  <si>
    <t>0598-42-4969</t>
    <phoneticPr fontId="4"/>
  </si>
  <si>
    <t>515-2316</t>
    <phoneticPr fontId="4"/>
  </si>
  <si>
    <t>0598-42-4373</t>
    <phoneticPr fontId="4"/>
  </si>
  <si>
    <t>515-2114</t>
    <phoneticPr fontId="4"/>
  </si>
  <si>
    <t>0598-56-2524</t>
    <phoneticPr fontId="4"/>
  </si>
  <si>
    <t>0598-56-9562</t>
    <phoneticPr fontId="4"/>
  </si>
  <si>
    <t>515-2105</t>
    <phoneticPr fontId="4"/>
  </si>
  <si>
    <t>0598-51-6869</t>
    <phoneticPr fontId="4"/>
  </si>
  <si>
    <t>515-0127</t>
    <phoneticPr fontId="4"/>
  </si>
  <si>
    <t>0598-59-1026</t>
    <phoneticPr fontId="4"/>
  </si>
  <si>
    <t>0598-59-1047</t>
    <phoneticPr fontId="4"/>
  </si>
  <si>
    <t>515-0024</t>
    <phoneticPr fontId="4"/>
  </si>
  <si>
    <t>515-0205</t>
    <phoneticPr fontId="4"/>
  </si>
  <si>
    <t>0598-28-4853</t>
    <phoneticPr fontId="4"/>
  </si>
  <si>
    <t>0598-28-7787</t>
    <phoneticPr fontId="4"/>
  </si>
  <si>
    <t>515-0216</t>
    <phoneticPr fontId="4"/>
  </si>
  <si>
    <t>0598-28-5400</t>
    <phoneticPr fontId="4"/>
  </si>
  <si>
    <t>0598-28-5402</t>
    <phoneticPr fontId="4"/>
  </si>
  <si>
    <t>0598-58-2484</t>
    <phoneticPr fontId="4"/>
  </si>
  <si>
    <t>0598-58-3764</t>
    <phoneticPr fontId="4"/>
  </si>
  <si>
    <t>515-0063</t>
    <phoneticPr fontId="4"/>
  </si>
  <si>
    <t>0598-21-3942</t>
    <phoneticPr fontId="4"/>
  </si>
  <si>
    <t>0598-21-8105</t>
    <phoneticPr fontId="4"/>
  </si>
  <si>
    <t>515-0052</t>
    <phoneticPr fontId="4"/>
  </si>
  <si>
    <t>0598-29-6015</t>
    <phoneticPr fontId="4"/>
  </si>
  <si>
    <t>0598-29-7340</t>
    <phoneticPr fontId="4"/>
  </si>
  <si>
    <t>515-2333</t>
    <phoneticPr fontId="4"/>
  </si>
  <si>
    <t>0598-42-2129</t>
    <phoneticPr fontId="4"/>
  </si>
  <si>
    <t>515-2321</t>
    <phoneticPr fontId="4"/>
  </si>
  <si>
    <t>0598-42-3040</t>
    <phoneticPr fontId="4"/>
  </si>
  <si>
    <t>0598-56-3305</t>
    <phoneticPr fontId="4"/>
  </si>
  <si>
    <t>0598-56-7820</t>
    <phoneticPr fontId="4"/>
  </si>
  <si>
    <t>515-0845</t>
    <phoneticPr fontId="4"/>
  </si>
  <si>
    <t>0598-58-0124</t>
    <phoneticPr fontId="4"/>
  </si>
  <si>
    <t>0598-58-3763</t>
    <phoneticPr fontId="4"/>
  </si>
  <si>
    <t>木　平　芳　定</t>
    <phoneticPr fontId="4"/>
  </si>
  <si>
    <t>浅　井　雅　之</t>
    <rPh sb="0" eb="1">
      <t>アサ</t>
    </rPh>
    <rPh sb="2" eb="3">
      <t>イ</t>
    </rPh>
    <rPh sb="4" eb="5">
      <t>ガ</t>
    </rPh>
    <rPh sb="6" eb="7">
      <t>ユキ</t>
    </rPh>
    <phoneticPr fontId="4"/>
  </si>
  <si>
    <t>三　谷　真　理　子</t>
    <rPh sb="0" eb="1">
      <t>サン</t>
    </rPh>
    <rPh sb="2" eb="3">
      <t>タニ</t>
    </rPh>
    <rPh sb="4" eb="5">
      <t>マ</t>
    </rPh>
    <rPh sb="6" eb="7">
      <t>リ</t>
    </rPh>
    <rPh sb="8" eb="9">
      <t>コ</t>
    </rPh>
    <phoneticPr fontId="4"/>
  </si>
  <si>
    <t>◎山　本　順　三</t>
    <rPh sb="1" eb="2">
      <t>ヤマ</t>
    </rPh>
    <rPh sb="3" eb="4">
      <t>ホン</t>
    </rPh>
    <rPh sb="5" eb="6">
      <t>ジュン</t>
    </rPh>
    <rPh sb="7" eb="8">
      <t>サン</t>
    </rPh>
    <phoneticPr fontId="4"/>
  </si>
  <si>
    <t>　西田　恭子</t>
    <rPh sb="1" eb="3">
      <t>ニシダ</t>
    </rPh>
    <rPh sb="4" eb="6">
      <t>キョウコ</t>
    </rPh>
    <phoneticPr fontId="4"/>
  </si>
  <si>
    <t>上　野　公　民</t>
    <rPh sb="0" eb="1">
      <t>ウエ</t>
    </rPh>
    <rPh sb="2" eb="3">
      <t>ノ</t>
    </rPh>
    <rPh sb="4" eb="5">
      <t>アキラ</t>
    </rPh>
    <rPh sb="6" eb="7">
      <t>タミ</t>
    </rPh>
    <phoneticPr fontId="4"/>
  </si>
  <si>
    <t>　玉田　朋紀</t>
    <rPh sb="1" eb="3">
      <t>タマダ</t>
    </rPh>
    <rPh sb="4" eb="6">
      <t>トモキ</t>
    </rPh>
    <phoneticPr fontId="4"/>
  </si>
  <si>
    <t>　庄村　　　哲</t>
    <rPh sb="1" eb="3">
      <t>ショウムラ</t>
    </rPh>
    <rPh sb="6" eb="7">
      <t>テツ</t>
    </rPh>
    <phoneticPr fontId="4"/>
  </si>
  <si>
    <t>山本福士</t>
    <rPh sb="0" eb="2">
      <t>ヤマモト</t>
    </rPh>
    <rPh sb="2" eb="4">
      <t>フクシ</t>
    </rPh>
    <phoneticPr fontId="4"/>
  </si>
  <si>
    <t>059-224-2965</t>
    <phoneticPr fontId="4"/>
  </si>
  <si>
    <t>中村正之</t>
    <rPh sb="0" eb="2">
      <t>ナカムラ</t>
    </rPh>
    <rPh sb="2" eb="4">
      <t>マサユキ</t>
    </rPh>
    <phoneticPr fontId="4"/>
  </si>
  <si>
    <t>059-224-2966</t>
    <phoneticPr fontId="4"/>
  </si>
  <si>
    <t>加藤圭剛</t>
    <rPh sb="0" eb="2">
      <t>カトウ</t>
    </rPh>
    <rPh sb="2" eb="3">
      <t>ケイ</t>
    </rPh>
    <rPh sb="3" eb="4">
      <t>ツヨシ</t>
    </rPh>
    <phoneticPr fontId="4"/>
  </si>
  <si>
    <t>059-224-2967</t>
    <phoneticPr fontId="4"/>
  </si>
  <si>
    <t>◎井ノ口　誠充</t>
    <rPh sb="1" eb="2">
      <t>イ</t>
    </rPh>
    <rPh sb="3" eb="4">
      <t>クチ</t>
    </rPh>
    <rPh sb="5" eb="6">
      <t>マコト</t>
    </rPh>
    <rPh sb="6" eb="7">
      <t>ミツル</t>
    </rPh>
    <phoneticPr fontId="4"/>
  </si>
  <si>
    <t>　萬井　　淳</t>
    <rPh sb="1" eb="2">
      <t>マン</t>
    </rPh>
    <rPh sb="5" eb="6">
      <t>ジュン</t>
    </rPh>
    <phoneticPr fontId="4"/>
  </si>
  <si>
    <t>花岡　みどり</t>
    <rPh sb="0" eb="2">
      <t>ハナオカ</t>
    </rPh>
    <phoneticPr fontId="4"/>
  </si>
  <si>
    <t>　山田　喜久</t>
    <rPh sb="1" eb="3">
      <t>ヤマダ</t>
    </rPh>
    <rPh sb="4" eb="6">
      <t>ヨシヒサ</t>
    </rPh>
    <phoneticPr fontId="4"/>
  </si>
  <si>
    <t>◎西川まゆみ</t>
    <rPh sb="1" eb="3">
      <t>ニシカワ</t>
    </rPh>
    <phoneticPr fontId="4"/>
  </si>
  <si>
    <t>野　垣　内　　靖</t>
    <rPh sb="0" eb="1">
      <t>ノ</t>
    </rPh>
    <rPh sb="2" eb="3">
      <t>カキ</t>
    </rPh>
    <rPh sb="4" eb="5">
      <t>ナイ</t>
    </rPh>
    <rPh sb="7" eb="8">
      <t>ヤスシ</t>
    </rPh>
    <phoneticPr fontId="4"/>
  </si>
  <si>
    <t>宇　仁　田　　元</t>
    <rPh sb="0" eb="1">
      <t>ウ</t>
    </rPh>
    <rPh sb="2" eb="3">
      <t>ジン</t>
    </rPh>
    <rPh sb="4" eb="5">
      <t>タ</t>
    </rPh>
    <rPh sb="7" eb="8">
      <t>ゲン</t>
    </rPh>
    <phoneticPr fontId="4"/>
  </si>
  <si>
    <t>◎嶋田和彦</t>
    <rPh sb="1" eb="3">
      <t>シマダ</t>
    </rPh>
    <rPh sb="3" eb="5">
      <t>カズヒコ</t>
    </rPh>
    <phoneticPr fontId="4"/>
  </si>
  <si>
    <t>全国高校総体推進課</t>
    <rPh sb="0" eb="2">
      <t>ゼンコク</t>
    </rPh>
    <rPh sb="2" eb="4">
      <t>コウコウ</t>
    </rPh>
    <rPh sb="4" eb="6">
      <t>ソウタイ</t>
    </rPh>
    <rPh sb="6" eb="9">
      <t>スイシンカ</t>
    </rPh>
    <phoneticPr fontId="4"/>
  </si>
  <si>
    <t>三　宅　恒　之</t>
    <rPh sb="0" eb="1">
      <t>サン</t>
    </rPh>
    <rPh sb="2" eb="3">
      <t>タク</t>
    </rPh>
    <rPh sb="4" eb="5">
      <t>ヒサシ</t>
    </rPh>
    <rPh sb="6" eb="7">
      <t>ユキ</t>
    </rPh>
    <phoneticPr fontId="4"/>
  </si>
  <si>
    <t>◎横山　正吾</t>
    <rPh sb="1" eb="3">
      <t>ヨコヤマ</t>
    </rPh>
    <rPh sb="4" eb="6">
      <t>ショウゴ</t>
    </rPh>
    <phoneticPr fontId="4"/>
  </si>
  <si>
    <t>総務企画班</t>
    <rPh sb="0" eb="2">
      <t>ソウム</t>
    </rPh>
    <rPh sb="2" eb="4">
      <t>キカク</t>
    </rPh>
    <rPh sb="4" eb="5">
      <t>ハン</t>
    </rPh>
    <phoneticPr fontId="4"/>
  </si>
  <si>
    <t>事業推進班</t>
    <rPh sb="0" eb="2">
      <t>ジギョウ</t>
    </rPh>
    <rPh sb="2" eb="4">
      <t>スイシン</t>
    </rPh>
    <rPh sb="4" eb="5">
      <t>ハン</t>
    </rPh>
    <phoneticPr fontId="4"/>
  </si>
  <si>
    <t>　奥田隆行</t>
    <rPh sb="1" eb="3">
      <t>オクダ</t>
    </rPh>
    <rPh sb="3" eb="5">
      <t>タカユキ</t>
    </rPh>
    <phoneticPr fontId="4"/>
  </si>
  <si>
    <t>059-224-2825</t>
    <phoneticPr fontId="4"/>
  </si>
  <si>
    <t>　伊藤　裕偉</t>
    <rPh sb="1" eb="3">
      <t>イトウ</t>
    </rPh>
    <rPh sb="4" eb="5">
      <t>ユタカ</t>
    </rPh>
    <rPh sb="5" eb="6">
      <t>イサム</t>
    </rPh>
    <phoneticPr fontId="4"/>
  </si>
  <si>
    <t>◎坂口　　彰</t>
    <rPh sb="1" eb="3">
      <t>サカグチ</t>
    </rPh>
    <rPh sb="5" eb="6">
      <t>アキラ</t>
    </rPh>
    <phoneticPr fontId="4"/>
  </si>
  <si>
    <t>　兼　　諭　　</t>
    <rPh sb="1" eb="2">
      <t>ケン</t>
    </rPh>
    <rPh sb="4" eb="5">
      <t>サトル</t>
    </rPh>
    <phoneticPr fontId="4"/>
  </si>
  <si>
    <t>　片田　俊二</t>
    <rPh sb="1" eb="3">
      <t>カタダ</t>
    </rPh>
    <rPh sb="4" eb="6">
      <t>シュンジ</t>
    </rPh>
    <phoneticPr fontId="4"/>
  </si>
  <si>
    <t>0594-72-8955</t>
    <phoneticPr fontId="4"/>
  </si>
  <si>
    <t>中川　博</t>
    <rPh sb="0" eb="2">
      <t>ナカガワ</t>
    </rPh>
    <rPh sb="3" eb="4">
      <t>ヒロシ</t>
    </rPh>
    <phoneticPr fontId="4"/>
  </si>
  <si>
    <t>杉山　幸伸　</t>
    <rPh sb="0" eb="2">
      <t>スギヤマ</t>
    </rPh>
    <rPh sb="3" eb="5">
      <t>ユキノブ</t>
    </rPh>
    <phoneticPr fontId="4"/>
  </si>
  <si>
    <t>大野照文</t>
    <rPh sb="0" eb="2">
      <t>オオノ</t>
    </rPh>
    <rPh sb="2" eb="3">
      <t>テル</t>
    </rPh>
    <rPh sb="3" eb="4">
      <t>フミ</t>
    </rPh>
    <phoneticPr fontId="4"/>
  </si>
  <si>
    <t>小川　知佐子</t>
    <rPh sb="0" eb="2">
      <t>オガワ</t>
    </rPh>
    <rPh sb="3" eb="6">
      <t>チサコ</t>
    </rPh>
    <phoneticPr fontId="4"/>
  </si>
  <si>
    <t>速　水　　　豊</t>
    <rPh sb="0" eb="1">
      <t>ハヤミ</t>
    </rPh>
    <rPh sb="2" eb="3">
      <t>ミズ</t>
    </rPh>
    <rPh sb="6" eb="7">
      <t>ユタカ</t>
    </rPh>
    <phoneticPr fontId="4"/>
  </si>
  <si>
    <t>村林　聡</t>
  </si>
  <si>
    <t>副委員長</t>
  </si>
  <si>
    <t>芳野　正英</t>
  </si>
  <si>
    <t>委　　員</t>
  </si>
  <si>
    <t>山内　道明</t>
  </si>
  <si>
    <t>稲森　稔尚</t>
  </si>
  <si>
    <t>田中　智也</t>
  </si>
  <si>
    <t>藤根　正典</t>
  </si>
  <si>
    <t>青木　謙順</t>
  </si>
  <si>
    <t>水谷　隆</t>
  </si>
  <si>
    <t>510-8510</t>
    <phoneticPr fontId="4"/>
  </si>
  <si>
    <t>四日市市富田４丁目１－４３
　　　　　　　　四日市高等学校内</t>
    <rPh sb="0" eb="4">
      <t>ヨッカイチシ</t>
    </rPh>
    <rPh sb="4" eb="6">
      <t>トンダ</t>
    </rPh>
    <rPh sb="7" eb="9">
      <t>チョウメ</t>
    </rPh>
    <rPh sb="22" eb="25">
      <t>ヨッカイチ</t>
    </rPh>
    <rPh sb="25" eb="27">
      <t>コウトウ</t>
    </rPh>
    <phoneticPr fontId="4"/>
  </si>
  <si>
    <t>059-365-8222</t>
    <phoneticPr fontId="4"/>
  </si>
  <si>
    <t>津市戸木町3569-1　久居高等学校内</t>
    <rPh sb="0" eb="2">
      <t>ツシ</t>
    </rPh>
    <rPh sb="2" eb="3">
      <t>ト</t>
    </rPh>
    <rPh sb="3" eb="4">
      <t>キ</t>
    </rPh>
    <rPh sb="4" eb="5">
      <t>マチ</t>
    </rPh>
    <rPh sb="12" eb="14">
      <t>ヒサイ</t>
    </rPh>
    <rPh sb="14" eb="16">
      <t>コウトウ</t>
    </rPh>
    <rPh sb="16" eb="18">
      <t>ガッコウ</t>
    </rPh>
    <rPh sb="18" eb="19">
      <t>ナイ</t>
    </rPh>
    <phoneticPr fontId="4"/>
  </si>
  <si>
    <t>514-1138</t>
    <phoneticPr fontId="4"/>
  </si>
  <si>
    <t>059-271-8100</t>
    <phoneticPr fontId="4"/>
  </si>
  <si>
    <t>西村　英之</t>
    <rPh sb="0" eb="5">
      <t>にしむら　ひでゆき</t>
    </rPh>
    <phoneticPr fontId="4" type="Hiragana" alignment="center"/>
  </si>
  <si>
    <t>池田まゆみ</t>
    <rPh sb="0" eb="2">
      <t>イケダ</t>
    </rPh>
    <phoneticPr fontId="4"/>
  </si>
  <si>
    <t>橋爪久美子</t>
    <rPh sb="0" eb="2">
      <t>ハシヅメ</t>
    </rPh>
    <rPh sb="2" eb="5">
      <t>クミコ</t>
    </rPh>
    <phoneticPr fontId="4"/>
  </si>
  <si>
    <t>井野佐千代</t>
    <rPh sb="0" eb="1">
      <t>い</t>
    </rPh>
    <rPh sb="1" eb="2">
      <t>の</t>
    </rPh>
    <rPh sb="2" eb="3">
      <t>たすく</t>
    </rPh>
    <rPh sb="3" eb="4">
      <t>せん</t>
    </rPh>
    <rPh sb="4" eb="5">
      <t>だい</t>
    </rPh>
    <phoneticPr fontId="4" type="Hiragana" alignment="distributed"/>
  </si>
  <si>
    <t>濵口美穂子</t>
    <rPh sb="0" eb="2">
      <t>ハマグチ</t>
    </rPh>
    <rPh sb="2" eb="5">
      <t>ミホコ</t>
    </rPh>
    <phoneticPr fontId="4"/>
  </si>
  <si>
    <t>濵田ともみ</t>
    <rPh sb="0" eb="1">
      <t>ハマ</t>
    </rPh>
    <rPh sb="1" eb="2">
      <t>タ</t>
    </rPh>
    <phoneticPr fontId="4"/>
  </si>
  <si>
    <t>中西　美惠</t>
    <rPh sb="0" eb="1">
      <t>ナカ</t>
    </rPh>
    <rPh sb="1" eb="2">
      <t>サイ</t>
    </rPh>
    <rPh sb="3" eb="4">
      <t>ミ</t>
    </rPh>
    <rPh sb="4" eb="5">
      <t>エ</t>
    </rPh>
    <phoneticPr fontId="4"/>
  </si>
  <si>
    <t>－</t>
    <phoneticPr fontId="4"/>
  </si>
  <si>
    <t>－</t>
    <phoneticPr fontId="4" type="Hiragana" alignment="center"/>
  </si>
  <si>
    <t>中山　久章</t>
    <rPh sb="0" eb="2">
      <t>なかやま</t>
    </rPh>
    <rPh sb="3" eb="4">
      <t>ひさ</t>
    </rPh>
    <rPh sb="4" eb="5">
      <t>あき</t>
    </rPh>
    <phoneticPr fontId="4" type="Hiragana" alignment="center"/>
  </si>
  <si>
    <t>059-386-6781</t>
    <phoneticPr fontId="4"/>
  </si>
  <si>
    <t>津市南が丘一丁目17-1</t>
    <phoneticPr fontId="4"/>
  </si>
  <si>
    <t>059-226-9945</t>
    <phoneticPr fontId="4"/>
  </si>
  <si>
    <t>059-226-9960</t>
    <phoneticPr fontId="4"/>
  </si>
  <si>
    <t>津市大谷町240</t>
    <phoneticPr fontId="4"/>
  </si>
  <si>
    <t>059-226-3131</t>
    <phoneticPr fontId="4"/>
  </si>
  <si>
    <t>059-226-3135</t>
    <phoneticPr fontId="4"/>
  </si>
  <si>
    <t>059-228-5399</t>
    <phoneticPr fontId="4"/>
  </si>
  <si>
    <t>ふたば</t>
    <phoneticPr fontId="4" type="Hiragana" alignment="distributed"/>
  </si>
  <si>
    <t>059-228-8897</t>
    <phoneticPr fontId="4"/>
  </si>
  <si>
    <t>059-227-5744</t>
    <phoneticPr fontId="4"/>
  </si>
  <si>
    <t>津市河辺町2273-8</t>
    <phoneticPr fontId="4"/>
  </si>
  <si>
    <t>059-225-4638</t>
    <phoneticPr fontId="4"/>
  </si>
  <si>
    <t>059-227-6733</t>
    <phoneticPr fontId="4"/>
  </si>
  <si>
    <t>のべの</t>
    <phoneticPr fontId="4" type="Hiragana" alignment="distributed"/>
  </si>
  <si>
    <t>059-255-4316</t>
    <phoneticPr fontId="4"/>
  </si>
  <si>
    <t>515-0044</t>
    <phoneticPr fontId="4"/>
  </si>
  <si>
    <t>0598-29-7549</t>
    <phoneticPr fontId="4"/>
  </si>
  <si>
    <t>まつさか</t>
    <phoneticPr fontId="4"/>
  </si>
  <si>
    <t>515-0019</t>
    <phoneticPr fontId="4"/>
  </si>
  <si>
    <t>0598-52-0488</t>
    <phoneticPr fontId="4"/>
  </si>
  <si>
    <t>伊勢市岩渕一丁目6-32</t>
    <phoneticPr fontId="4"/>
  </si>
  <si>
    <t>0596-28-4420</t>
    <phoneticPr fontId="4"/>
  </si>
  <si>
    <t>まるこ</t>
    <phoneticPr fontId="4" type="Hiragana" alignment="distributed"/>
  </si>
  <si>
    <t>0596-28-5310</t>
    <phoneticPr fontId="4"/>
  </si>
  <si>
    <t>0596-28-5319</t>
    <phoneticPr fontId="4"/>
  </si>
  <si>
    <t>伊勢市岡本一丁目18-65</t>
    <phoneticPr fontId="4"/>
  </si>
  <si>
    <t>0596-28-4094</t>
    <phoneticPr fontId="4"/>
  </si>
  <si>
    <t xml:space="preserve">0596-28-4099 </t>
    <phoneticPr fontId="4"/>
  </si>
  <si>
    <t>伊勢市黒瀬町562-13</t>
    <phoneticPr fontId="4"/>
  </si>
  <si>
    <t>0596-22-7890</t>
    <phoneticPr fontId="4"/>
  </si>
  <si>
    <t>0596-22-7889</t>
    <phoneticPr fontId="4"/>
  </si>
  <si>
    <t>ゆたか</t>
    <phoneticPr fontId="4" type="Hiragana" alignment="distributed"/>
  </si>
  <si>
    <t>0596-22-3480</t>
    <phoneticPr fontId="4"/>
  </si>
  <si>
    <t>0596-22-3489</t>
    <phoneticPr fontId="4"/>
  </si>
  <si>
    <t>0596-28-1121</t>
    <phoneticPr fontId="4"/>
  </si>
  <si>
    <t>0596-28-6666</t>
    <phoneticPr fontId="4"/>
  </si>
  <si>
    <t>518-0852</t>
    <phoneticPr fontId="4"/>
  </si>
  <si>
    <t>0595-68-1270</t>
    <phoneticPr fontId="4"/>
  </si>
  <si>
    <t>名張市夏見芝出545</t>
    <phoneticPr fontId="4"/>
  </si>
  <si>
    <t>0595-64-2665</t>
    <phoneticPr fontId="4"/>
  </si>
  <si>
    <t>0595-64-1271</t>
    <phoneticPr fontId="4"/>
  </si>
  <si>
    <t>名張市梅が丘南二番町278</t>
    <phoneticPr fontId="4"/>
  </si>
  <si>
    <t>0595-64-6077</t>
    <phoneticPr fontId="4"/>
  </si>
  <si>
    <t>0595-64-6079</t>
    <phoneticPr fontId="4"/>
  </si>
  <si>
    <t>0595-52-0433</t>
    <phoneticPr fontId="4"/>
  </si>
  <si>
    <t>0595-52-0805</t>
    <phoneticPr fontId="4"/>
  </si>
  <si>
    <t>0597-89-2397</t>
    <phoneticPr fontId="4"/>
  </si>
  <si>
    <t>0597-89-2460</t>
    <phoneticPr fontId="4"/>
  </si>
  <si>
    <t>0599-44-1115</t>
    <phoneticPr fontId="4"/>
  </si>
  <si>
    <t>0599-44-1116</t>
    <phoneticPr fontId="4"/>
  </si>
  <si>
    <t>514-2222</t>
    <phoneticPr fontId="4"/>
  </si>
  <si>
    <t>059-230-1280</t>
    <phoneticPr fontId="4"/>
  </si>
  <si>
    <t>059-230-2206</t>
    <phoneticPr fontId="4"/>
  </si>
  <si>
    <t>0596-28-1565</t>
    <phoneticPr fontId="4"/>
  </si>
  <si>
    <t>0596-28-1631</t>
    <phoneticPr fontId="4"/>
  </si>
  <si>
    <t>小林　扶由</t>
    <rPh sb="0" eb="5">
      <t>こばやし　　　ふ　ゆ</t>
    </rPh>
    <phoneticPr fontId="4" type="Hiragana" alignment="center"/>
  </si>
  <si>
    <t>tkuwanad@tkuwan.mie-c.ed.jp</t>
    <phoneticPr fontId="4" type="Hiragana" alignment="center"/>
  </si>
  <si>
    <t>和田　欣子</t>
    <rPh sb="0" eb="5">
      <t>わだ　　　　　よしこ</t>
    </rPh>
    <phoneticPr fontId="4" type="Hiragana" alignment="center"/>
  </si>
  <si>
    <t>阿形　克己</t>
    <rPh sb="0" eb="2">
      <t>あがた</t>
    </rPh>
    <rPh sb="3" eb="5">
      <t>かつみ</t>
    </rPh>
    <phoneticPr fontId="4" type="Hiragana" alignment="center"/>
  </si>
  <si>
    <t>田牧　明浩</t>
    <rPh sb="0" eb="2">
      <t>たまき</t>
    </rPh>
    <rPh sb="3" eb="4">
      <t>あき</t>
    </rPh>
    <rPh sb="4" eb="5">
      <t>ひろ</t>
    </rPh>
    <phoneticPr fontId="4" type="Hiragana" alignment="center"/>
  </si>
  <si>
    <t>tyokkaad@tyokka.mie-c.ed.jp</t>
    <phoneticPr fontId="4" type="Hiragana" alignment="center"/>
  </si>
  <si>
    <t>sysadmin@shisho.ed.jp</t>
    <phoneticPr fontId="4" type="Hiragana" alignment="center"/>
  </si>
  <si>
    <t>hkomon28@hkomon.mie-c.ed.jp</t>
    <phoneticPr fontId="4" type="Hiragana" alignment="center"/>
  </si>
  <si>
    <t>辻　　成尚</t>
    <rPh sb="0" eb="1">
      <t>つじ</t>
    </rPh>
    <rPh sb="3" eb="4">
      <t>なる</t>
    </rPh>
    <rPh sb="4" eb="5">
      <t>ひさ</t>
    </rPh>
    <phoneticPr fontId="4" type="Hiragana" alignment="center"/>
  </si>
  <si>
    <t>0595-83-4560</t>
    <phoneticPr fontId="4" type="Hiragana" alignment="center"/>
  </si>
  <si>
    <t>上野　修弘</t>
    <rPh sb="0" eb="5">
      <t>うえの　　　　のぶひろ</t>
    </rPh>
    <phoneticPr fontId="4" type="Hiragana" alignment="center"/>
  </si>
  <si>
    <t>中川　弘文</t>
    <rPh sb="0" eb="2">
      <t>なかがわ</t>
    </rPh>
    <rPh sb="3" eb="4">
      <t>ひろ</t>
    </rPh>
    <rPh sb="4" eb="5">
      <t>ふみ</t>
    </rPh>
    <phoneticPr fontId="4" type="Hiragana" alignment="center"/>
  </si>
  <si>
    <t>谷口　光暁</t>
    <rPh sb="0" eb="2">
      <t>たにぐち</t>
    </rPh>
    <rPh sb="3" eb="4">
      <t>みつ</t>
    </rPh>
    <rPh sb="4" eb="5">
      <t>あき</t>
    </rPh>
    <phoneticPr fontId="4" type="Hiragana" alignment="center"/>
  </si>
  <si>
    <t>吉田　　淳</t>
    <rPh sb="0" eb="2">
      <t>よしだ</t>
    </rPh>
    <rPh sb="4" eb="5">
      <t>じゅん</t>
    </rPh>
    <phoneticPr fontId="4" type="Hiragana" alignment="center"/>
  </si>
  <si>
    <t>伊藤　徳也</t>
    <rPh sb="0" eb="2">
      <t>いとう</t>
    </rPh>
    <rPh sb="3" eb="4">
      <t>とく</t>
    </rPh>
    <rPh sb="4" eb="5">
      <t>や</t>
    </rPh>
    <phoneticPr fontId="4" type="Hiragana" alignment="center"/>
  </si>
  <si>
    <t>hujiyaad@hujiya.mie-c.ed.jp</t>
    <phoneticPr fontId="4" type="Hiragana" alignment="center"/>
  </si>
  <si>
    <t>tisead@tise.mie-c.ed.jp</t>
    <phoneticPr fontId="4" type="Hiragana" alignment="center"/>
  </si>
  <si>
    <t>伊藤　隆之</t>
    <rPh sb="0" eb="2">
      <t>いとう</t>
    </rPh>
    <rPh sb="3" eb="5">
      <t>たかゆき</t>
    </rPh>
    <phoneticPr fontId="4" type="Hiragana" alignment="center"/>
  </si>
  <si>
    <t>清水　　豊</t>
    <rPh sb="0" eb="2">
      <t>しみず</t>
    </rPh>
    <rPh sb="4" eb="5">
      <t>ゆたか</t>
    </rPh>
    <phoneticPr fontId="4" type="Hiragana" alignment="center"/>
  </si>
  <si>
    <t>info@igahakuho.ed.jp</t>
    <phoneticPr fontId="4" type="Hiragana" alignment="center"/>
  </si>
  <si>
    <t>名張青峰</t>
    <rPh sb="0" eb="4">
      <t>なばりせいほう</t>
    </rPh>
    <phoneticPr fontId="4" type="Hiragana" alignment="distributed"/>
  </si>
  <si>
    <t>堀川　恭太</t>
    <rPh sb="0" eb="2">
      <t>ほりかわ</t>
    </rPh>
    <rPh sb="3" eb="5">
      <t>きょうた</t>
    </rPh>
    <phoneticPr fontId="4" type="Hiragana" alignment="center"/>
  </si>
  <si>
    <t>中山　隆之</t>
    <rPh sb="0" eb="2">
      <t>なかやま</t>
    </rPh>
    <rPh sb="3" eb="5">
      <t>たかゆき</t>
    </rPh>
    <phoneticPr fontId="4" type="Hiragana" alignment="center"/>
  </si>
  <si>
    <t>post@kuwana-
h.ed.jp</t>
    <phoneticPr fontId="4" type="Hiragana" alignment="center"/>
  </si>
  <si>
    <t>059-389-6116</t>
    <phoneticPr fontId="4" type="Hiragana" alignment="center"/>
  </si>
  <si>
    <t>0598-21-5092</t>
    <phoneticPr fontId="4" type="Hiragana" alignment="center"/>
  </si>
  <si>
    <t>早川　　巌</t>
    <rPh sb="0" eb="2">
      <t>はやかわ</t>
    </rPh>
    <rPh sb="4" eb="5">
      <t>いわお</t>
    </rPh>
    <phoneticPr fontId="4" type="Hiragana" alignment="center"/>
  </si>
  <si>
    <t>堀川　恭太</t>
    <rPh sb="0" eb="5">
      <t>ほりかわ　きょうた</t>
    </rPh>
    <phoneticPr fontId="4" type="Hiragana" alignment="center"/>
  </si>
  <si>
    <t>tusin@hmatus.mie-c.ed.jp</t>
    <phoneticPr fontId="4" type="Hiragana" alignment="center"/>
  </si>
  <si>
    <t>ssiroy00@ssiroy.mie-c.ed.jp</t>
    <phoneticPr fontId="4" type="Hiragana" alignment="center"/>
  </si>
  <si>
    <t>西谷　嘉修</t>
    <rPh sb="0" eb="5">
      <t>にしたに　　よしのぶ</t>
    </rPh>
    <phoneticPr fontId="4" type="Hiragana" alignment="center"/>
  </si>
  <si>
    <t>513-0012</t>
    <phoneticPr fontId="4" type="Hiragana" alignment="center"/>
  </si>
  <si>
    <t>059-373-2727</t>
    <phoneticPr fontId="4" type="Hiragana" alignment="center"/>
  </si>
  <si>
    <t>059-373-2728</t>
    <phoneticPr fontId="4" type="Hiragana" alignment="center"/>
  </si>
  <si>
    <t>ssugik10@ssugik.mie-c.ed.jp</t>
    <phoneticPr fontId="4" type="Hiragana" alignment="center"/>
  </si>
  <si>
    <t>sigatu01@sigatu.mie-c.ed.jp</t>
    <phoneticPr fontId="4" type="Hiragana" alignment="center"/>
  </si>
  <si>
    <t>511-0811</t>
    <phoneticPr fontId="4" type="Hiragana" alignment="center"/>
  </si>
  <si>
    <t>0594-87-6061</t>
    <phoneticPr fontId="4" type="Hiragana" alignment="center"/>
  </si>
  <si>
    <t>0594-25-1165</t>
    <phoneticPr fontId="4" type="Hiragana" alignment="center"/>
  </si>
  <si>
    <t>skuwan01@skuwan.mie-c.ed.jp</t>
    <phoneticPr fontId="4" type="Hiragana" alignment="center"/>
  </si>
  <si>
    <t>skumanad@skuman.mie-c.ed.jp</t>
    <phoneticPr fontId="4" type="Hiragana" alignment="center"/>
  </si>
  <si>
    <t>福井　長年</t>
    <rPh sb="0" eb="2">
      <t>ふくい</t>
    </rPh>
    <rPh sb="3" eb="4">
      <t>なが</t>
    </rPh>
    <rPh sb="4" eb="5">
      <t>とし</t>
    </rPh>
    <phoneticPr fontId="4" type="Hiragana" alignment="center"/>
  </si>
  <si>
    <t xml:space="preserve">
多気郡多気町相可1587-1</t>
    <rPh sb="1" eb="4">
      <t>たきぐん</t>
    </rPh>
    <rPh sb="4" eb="7">
      <t>たきちょう</t>
    </rPh>
    <rPh sb="7" eb="9">
      <t>おうか</t>
    </rPh>
    <phoneticPr fontId="4" type="Hiragana" alignment="center"/>
  </si>
  <si>
    <t>中西　正典</t>
    <rPh sb="0" eb="2">
      <t>なかにし</t>
    </rPh>
    <rPh sb="3" eb="5">
      <t>まさのり</t>
    </rPh>
    <phoneticPr fontId="4" type="Hiragana" alignment="center"/>
  </si>
  <si>
    <t>松永　芳美</t>
    <rPh sb="0" eb="2">
      <t>まつなが</t>
    </rPh>
    <rPh sb="3" eb="5">
      <t>よしみ</t>
    </rPh>
    <phoneticPr fontId="4" type="Hiragana" alignment="distributed"/>
  </si>
  <si>
    <t>竹延　香</t>
    <rPh sb="0" eb="1">
      <t>タケ</t>
    </rPh>
    <rPh sb="1" eb="2">
      <t>エン</t>
    </rPh>
    <rPh sb="3" eb="4">
      <t>カ</t>
    </rPh>
    <phoneticPr fontId="4"/>
  </si>
  <si>
    <t>516-8502</t>
    <phoneticPr fontId="4"/>
  </si>
  <si>
    <t>－</t>
    <phoneticPr fontId="4" type="Hiragana" alignment="center"/>
  </si>
  <si>
    <t>北村　陽</t>
    <rPh sb="0" eb="2">
      <t>きたむら</t>
    </rPh>
    <rPh sb="3" eb="4">
      <t>あきら</t>
    </rPh>
    <phoneticPr fontId="4" type="Hiragana" alignment="center"/>
  </si>
  <si>
    <t>0594-22-5220</t>
    <phoneticPr fontId="4" type="Hiragana" alignment="center"/>
  </si>
  <si>
    <t>　保健衛生学部
　医用工学部
　薬学部
　看護学部</t>
    <rPh sb="1" eb="3">
      <t>ホケン</t>
    </rPh>
    <rPh sb="3" eb="5">
      <t>エイセイ</t>
    </rPh>
    <rPh sb="5" eb="7">
      <t>ガクブ</t>
    </rPh>
    <rPh sb="9" eb="11">
      <t>イヨウ</t>
    </rPh>
    <rPh sb="11" eb="14">
      <t>コウガクブ</t>
    </rPh>
    <rPh sb="16" eb="19">
      <t>ヤクガクブ</t>
    </rPh>
    <rPh sb="21" eb="23">
      <t>カンゴ</t>
    </rPh>
    <rPh sb="23" eb="25">
      <t>ガクブ</t>
    </rPh>
    <phoneticPr fontId="4"/>
  </si>
  <si>
    <t>0595-53-1198</t>
    <phoneticPr fontId="4"/>
  </si>
  <si>
    <t>北牟婁郡紀北町東長島769-１</t>
    <rPh sb="0" eb="4">
      <t>キタムログン</t>
    </rPh>
    <rPh sb="4" eb="7">
      <t>キホク</t>
    </rPh>
    <rPh sb="7" eb="10">
      <t>ヒガシナガシマ</t>
    </rPh>
    <rPh sb="9" eb="10">
      <t>ノリナガ</t>
    </rPh>
    <phoneticPr fontId="4"/>
  </si>
  <si>
    <t>－</t>
    <phoneticPr fontId="4" type="Hiragana" alignment="center"/>
  </si>
  <si>
    <t>村島　赳郎</t>
    <rPh sb="0" eb="2">
      <t>むらしま</t>
    </rPh>
    <rPh sb="3" eb="5">
      <t>たけお</t>
    </rPh>
    <phoneticPr fontId="4" type="Hiragana" alignment="center"/>
  </si>
  <si>
    <t>紀北町長島444</t>
    <rPh sb="0" eb="2">
      <t>キホク</t>
    </rPh>
    <rPh sb="2" eb="3">
      <t>マチ</t>
    </rPh>
    <rPh sb="3" eb="5">
      <t>ナガシマ</t>
    </rPh>
    <rPh sb="4" eb="5">
      <t>シマ</t>
    </rPh>
    <phoneticPr fontId="4"/>
  </si>
  <si>
    <t>紀北町島原2697-2</t>
    <rPh sb="0" eb="2">
      <t>キホク</t>
    </rPh>
    <rPh sb="2" eb="3">
      <t>マチ</t>
    </rPh>
    <rPh sb="3" eb="5">
      <t>５１９－３２０３</t>
    </rPh>
    <phoneticPr fontId="4"/>
  </si>
  <si>
    <t>紀北町相賀499-3</t>
    <rPh sb="0" eb="2">
      <t>キホク</t>
    </rPh>
    <rPh sb="2" eb="3">
      <t>マチ</t>
    </rPh>
    <rPh sb="3" eb="5">
      <t>アイガ</t>
    </rPh>
    <phoneticPr fontId="4"/>
  </si>
  <si>
    <t>紀北町上里543</t>
    <rPh sb="0" eb="2">
      <t>キホク</t>
    </rPh>
    <rPh sb="2" eb="3">
      <t>マチ</t>
    </rPh>
    <rPh sb="3" eb="4">
      <t>カイジョウ</t>
    </rPh>
    <rPh sb="4" eb="5">
      <t>５１９－３４０３</t>
    </rPh>
    <phoneticPr fontId="4"/>
  </si>
  <si>
    <t>紀北町三浦432</t>
    <rPh sb="0" eb="1">
      <t>キ</t>
    </rPh>
    <rPh sb="1" eb="2">
      <t>キタ</t>
    </rPh>
    <rPh sb="2" eb="3">
      <t>マチ</t>
    </rPh>
    <rPh sb="3" eb="5">
      <t>ミウラ</t>
    </rPh>
    <phoneticPr fontId="4"/>
  </si>
  <si>
    <t>紀北町海野411</t>
    <rPh sb="0" eb="1">
      <t>キ</t>
    </rPh>
    <rPh sb="1" eb="2">
      <t>キタ</t>
    </rPh>
    <rPh sb="2" eb="3">
      <t>マチ</t>
    </rPh>
    <phoneticPr fontId="4"/>
  </si>
  <si>
    <t>紀北町長島1538</t>
    <rPh sb="0" eb="1">
      <t>キ</t>
    </rPh>
    <rPh sb="1" eb="2">
      <t>キタ</t>
    </rPh>
    <rPh sb="2" eb="3">
      <t>マチ</t>
    </rPh>
    <phoneticPr fontId="4"/>
  </si>
  <si>
    <t>紀北町東長島2458</t>
    <rPh sb="0" eb="1">
      <t>キ</t>
    </rPh>
    <rPh sb="1" eb="2">
      <t>キタ</t>
    </rPh>
    <rPh sb="2" eb="3">
      <t>マチ</t>
    </rPh>
    <phoneticPr fontId="4"/>
  </si>
  <si>
    <t>紀北町島原2708-2</t>
    <rPh sb="0" eb="1">
      <t>キ</t>
    </rPh>
    <rPh sb="1" eb="2">
      <t>キタ</t>
    </rPh>
    <rPh sb="2" eb="3">
      <t>マチ</t>
    </rPh>
    <phoneticPr fontId="4"/>
  </si>
  <si>
    <t>紀北町相賀368-3</t>
    <rPh sb="0" eb="1">
      <t>キ</t>
    </rPh>
    <rPh sb="1" eb="2">
      <t>キタ</t>
    </rPh>
    <rPh sb="2" eb="3">
      <t>マチ</t>
    </rPh>
    <rPh sb="3" eb="5">
      <t>アイガ</t>
    </rPh>
    <phoneticPr fontId="4"/>
  </si>
  <si>
    <t>紀北町引本浦239-2</t>
    <rPh sb="0" eb="1">
      <t>キ</t>
    </rPh>
    <rPh sb="1" eb="2">
      <t>キタ</t>
    </rPh>
    <rPh sb="2" eb="3">
      <t>マチ</t>
    </rPh>
    <rPh sb="3" eb="6">
      <t>５１９－３４１３</t>
    </rPh>
    <phoneticPr fontId="4"/>
  </si>
  <si>
    <t>紀北町矢口浦311</t>
    <rPh sb="0" eb="1">
      <t>キ</t>
    </rPh>
    <rPh sb="1" eb="2">
      <t>キタ</t>
    </rPh>
    <rPh sb="2" eb="3">
      <t>マチ</t>
    </rPh>
    <rPh sb="3" eb="6">
      <t>ヤグチウラ</t>
    </rPh>
    <phoneticPr fontId="4"/>
  </si>
  <si>
    <t>紀北町船津1057</t>
    <rPh sb="0" eb="1">
      <t>キ</t>
    </rPh>
    <rPh sb="1" eb="2">
      <t>キタ</t>
    </rPh>
    <rPh sb="2" eb="3">
      <t>マチ</t>
    </rPh>
    <rPh sb="3" eb="5">
      <t>フナツ</t>
    </rPh>
    <phoneticPr fontId="4"/>
  </si>
  <si>
    <t>紀北町上里801</t>
    <rPh sb="0" eb="1">
      <t>キ</t>
    </rPh>
    <rPh sb="1" eb="2">
      <t>キタ</t>
    </rPh>
    <rPh sb="2" eb="3">
      <t>マチ</t>
    </rPh>
    <phoneticPr fontId="4"/>
  </si>
  <si>
    <t>紀北町長島286-3</t>
    <rPh sb="0" eb="1">
      <t>キ</t>
    </rPh>
    <rPh sb="1" eb="2">
      <t>キタ</t>
    </rPh>
    <rPh sb="2" eb="3">
      <t>マチ</t>
    </rPh>
    <rPh sb="3" eb="5">
      <t>ナガシマ</t>
    </rPh>
    <rPh sb="4" eb="5">
      <t>シマ</t>
    </rPh>
    <phoneticPr fontId="4"/>
  </si>
  <si>
    <t>紀北町引本浦191-2</t>
    <rPh sb="0" eb="1">
      <t>キ</t>
    </rPh>
    <rPh sb="1" eb="2">
      <t>キタ</t>
    </rPh>
    <rPh sb="2" eb="3">
      <t>マチ</t>
    </rPh>
    <rPh sb="3" eb="6">
      <t>ヒキモトウラ</t>
    </rPh>
    <phoneticPr fontId="4"/>
  </si>
  <si>
    <t>紀北町船津1351</t>
    <rPh sb="0" eb="1">
      <t>キ</t>
    </rPh>
    <rPh sb="1" eb="2">
      <t>キタ</t>
    </rPh>
    <rPh sb="2" eb="3">
      <t>マチ</t>
    </rPh>
    <rPh sb="3" eb="5">
      <t>５１９－３４０５</t>
    </rPh>
    <phoneticPr fontId="4"/>
  </si>
  <si>
    <t>植松　康樹</t>
    <rPh sb="0" eb="2">
      <t>うえまつ</t>
    </rPh>
    <rPh sb="3" eb="5">
      <t>やすき</t>
    </rPh>
    <phoneticPr fontId="4" type="Hiragana" alignment="distributed"/>
  </si>
  <si>
    <t xml:space="preserve">hiino61@hiino.mie-c.ed.jp </t>
    <phoneticPr fontId="4" type="Hiragana" alignment="center"/>
  </si>
  <si>
    <t>西　惠美子</t>
    <rPh sb="0" eb="1">
      <t>ニシ</t>
    </rPh>
    <rPh sb="2" eb="3">
      <t>メグミ</t>
    </rPh>
    <rPh sb="3" eb="4">
      <t>ビ</t>
    </rPh>
    <rPh sb="4" eb="5">
      <t>コ</t>
    </rPh>
    <phoneticPr fontId="4"/>
  </si>
  <si>
    <t>森下　龍美</t>
    <rPh sb="0" eb="2">
      <t>もりした</t>
    </rPh>
    <rPh sb="3" eb="5">
      <t>たつみ</t>
    </rPh>
    <phoneticPr fontId="31" type="Hiragana" alignment="center"/>
  </si>
  <si>
    <t>ウ 通　信　制（独立校5　併置校1）</t>
    <rPh sb="8" eb="10">
      <t>ドクリツ</t>
    </rPh>
    <rPh sb="13" eb="15">
      <t>ヘイチ</t>
    </rPh>
    <rPh sb="15" eb="16">
      <t>コウ</t>
    </rPh>
    <phoneticPr fontId="4"/>
  </si>
  <si>
    <t>510-0863</t>
    <phoneticPr fontId="4"/>
  </si>
  <si>
    <t>四日市市大字塩浜149番地の8</t>
    <rPh sb="0" eb="4">
      <t>ヨッカイチシ</t>
    </rPh>
    <rPh sb="4" eb="6">
      <t>オオアザ</t>
    </rPh>
    <rPh sb="6" eb="8">
      <t>シオハマ</t>
    </rPh>
    <rPh sb="11" eb="13">
      <t>バンチ</t>
    </rPh>
    <phoneticPr fontId="4"/>
  </si>
  <si>
    <t>059-348-4800</t>
    <phoneticPr fontId="4"/>
  </si>
  <si>
    <t>059-348-4811</t>
    <phoneticPr fontId="4"/>
  </si>
  <si>
    <t>0595-82-3561</t>
    <phoneticPr fontId="4"/>
  </si>
  <si>
    <t>0595-82-3511</t>
    <phoneticPr fontId="4"/>
  </si>
  <si>
    <t>◎一志学園</t>
    <rPh sb="1" eb="3">
      <t>いちし</t>
    </rPh>
    <rPh sb="3" eb="5">
      <t>がくえん</t>
    </rPh>
    <phoneticPr fontId="4" type="Hiragana" alignment="distributed"/>
  </si>
  <si>
    <t>515-2524</t>
    <phoneticPr fontId="4"/>
  </si>
  <si>
    <t>津市一志町大仰326番地</t>
    <rPh sb="0" eb="2">
      <t>ツシ</t>
    </rPh>
    <rPh sb="2" eb="5">
      <t>イチシチョウ</t>
    </rPh>
    <rPh sb="5" eb="7">
      <t>オオノキ</t>
    </rPh>
    <rPh sb="10" eb="12">
      <t>バンチ</t>
    </rPh>
    <phoneticPr fontId="4"/>
  </si>
  <si>
    <t>059-271-6700</t>
    <phoneticPr fontId="4"/>
  </si>
  <si>
    <t>059-271-6710</t>
    <phoneticPr fontId="4"/>
  </si>
  <si>
    <t>518-0204</t>
    <phoneticPr fontId="4"/>
  </si>
  <si>
    <t>0595-53-1190</t>
    <phoneticPr fontId="4"/>
  </si>
  <si>
    <t>517-0502</t>
    <phoneticPr fontId="4"/>
  </si>
  <si>
    <t>0599-43-6177</t>
    <phoneticPr fontId="4"/>
  </si>
  <si>
    <t>0599-43-6211</t>
    <phoneticPr fontId="4"/>
  </si>
  <si>
    <t>513-0836</t>
    <phoneticPr fontId="4"/>
  </si>
  <si>
    <t>059-378-4523</t>
    <phoneticPr fontId="4"/>
  </si>
  <si>
    <t>513-0011</t>
    <phoneticPr fontId="4"/>
  </si>
  <si>
    <t>059-379-1518</t>
    <phoneticPr fontId="4"/>
  </si>
  <si>
    <t>杉本　佳代</t>
    <rPh sb="0" eb="2">
      <t>すぎもと</t>
    </rPh>
    <rPh sb="3" eb="5">
      <t>かよ</t>
    </rPh>
    <phoneticPr fontId="4" type="Hiragana" alignment="distributed"/>
  </si>
  <si>
    <t>513-0028</t>
    <phoneticPr fontId="4"/>
  </si>
  <si>
    <t>510-0243</t>
    <phoneticPr fontId="4"/>
  </si>
  <si>
    <t>059-387-5325</t>
    <phoneticPr fontId="4"/>
  </si>
  <si>
    <t>510-0205</t>
    <phoneticPr fontId="4"/>
  </si>
  <si>
    <t>513-0804</t>
    <phoneticPr fontId="4"/>
  </si>
  <si>
    <t>木下　三貴子</t>
    <rPh sb="0" eb="2">
      <t>キノシタ</t>
    </rPh>
    <rPh sb="3" eb="4">
      <t>ミ</t>
    </rPh>
    <rPh sb="4" eb="5">
      <t>キ</t>
    </rPh>
    <rPh sb="5" eb="6">
      <t>コ</t>
    </rPh>
    <phoneticPr fontId="4"/>
  </si>
  <si>
    <t>513-0038</t>
    <phoneticPr fontId="4"/>
  </si>
  <si>
    <t>―</t>
    <phoneticPr fontId="4" type="Hiragana" alignment="distributed"/>
  </si>
  <si>
    <t>513-0031</t>
    <phoneticPr fontId="4"/>
  </si>
  <si>
    <t>臼杵　伸子</t>
    <rPh sb="0" eb="2">
      <t>うすき</t>
    </rPh>
    <rPh sb="3" eb="5">
      <t>のぶこ</t>
    </rPh>
    <phoneticPr fontId="4" type="Hiragana" alignment="distributed"/>
  </si>
  <si>
    <t>513-0042</t>
    <phoneticPr fontId="4"/>
  </si>
  <si>
    <t>梅本　秀明</t>
    <rPh sb="0" eb="2">
      <t>ウメモト</t>
    </rPh>
    <rPh sb="3" eb="5">
      <t>ヒデアキ</t>
    </rPh>
    <phoneticPr fontId="4"/>
  </si>
  <si>
    <t>513-0046</t>
    <phoneticPr fontId="4"/>
  </si>
  <si>
    <t>059-385-1493</t>
    <phoneticPr fontId="4"/>
  </si>
  <si>
    <t>瀬井　より子</t>
    <rPh sb="0" eb="1">
      <t>セ</t>
    </rPh>
    <rPh sb="1" eb="2">
      <t>イ</t>
    </rPh>
    <rPh sb="5" eb="6">
      <t>コ</t>
    </rPh>
    <phoneticPr fontId="4"/>
  </si>
  <si>
    <t>513-0813</t>
    <phoneticPr fontId="4"/>
  </si>
  <si>
    <t>059-382-3663</t>
    <phoneticPr fontId="4"/>
  </si>
  <si>
    <t>513-0801</t>
    <phoneticPr fontId="4"/>
  </si>
  <si>
    <t>059-382-3275</t>
    <phoneticPr fontId="4"/>
  </si>
  <si>
    <t>510-0252</t>
    <phoneticPr fontId="4"/>
  </si>
  <si>
    <t>519-0315</t>
    <phoneticPr fontId="4"/>
  </si>
  <si>
    <t>中村　弥保</t>
    <rPh sb="0" eb="2">
      <t>なかむら</t>
    </rPh>
    <rPh sb="3" eb="4">
      <t>や</t>
    </rPh>
    <rPh sb="4" eb="5">
      <t>ほ</t>
    </rPh>
    <phoneticPr fontId="4" type="Hiragana" alignment="distributed"/>
  </si>
  <si>
    <t>510-0211</t>
    <phoneticPr fontId="4"/>
  </si>
  <si>
    <t>玉川　登美男</t>
    <rPh sb="0" eb="2">
      <t>たまがわ</t>
    </rPh>
    <rPh sb="3" eb="5">
      <t>とみ</t>
    </rPh>
    <rPh sb="5" eb="6">
      <t>お</t>
    </rPh>
    <phoneticPr fontId="4" type="Hiragana" alignment="center"/>
  </si>
  <si>
    <t>－</t>
    <phoneticPr fontId="4" type="Hiragana" alignment="center"/>
  </si>
  <si>
    <t>小林　真奈美</t>
    <rPh sb="0" eb="2">
      <t>コバヤシ</t>
    </rPh>
    <rPh sb="3" eb="6">
      <t>マナミ</t>
    </rPh>
    <phoneticPr fontId="4"/>
  </si>
  <si>
    <t>南 牟 婁 郡（本校９）</t>
    <rPh sb="0" eb="7">
      <t>ミナミムログン</t>
    </rPh>
    <rPh sb="8" eb="10">
      <t>ホンコウ</t>
    </rPh>
    <phoneticPr fontId="4"/>
  </si>
  <si>
    <t>北 牟 婁 郡（本校１０）</t>
    <rPh sb="0" eb="7">
      <t>キタムログン</t>
    </rPh>
    <rPh sb="8" eb="10">
      <t>ホンコウ</t>
    </rPh>
    <phoneticPr fontId="4"/>
  </si>
  <si>
    <t>志　摩　市（本校1６）</t>
    <rPh sb="0" eb="3">
      <t>シマ</t>
    </rPh>
    <rPh sb="4" eb="5">
      <t>シ</t>
    </rPh>
    <rPh sb="6" eb="8">
      <t>ホンコウ</t>
    </rPh>
    <phoneticPr fontId="4"/>
  </si>
  <si>
    <t>松　阪　市（本校11分校1）</t>
    <rPh sb="0" eb="5">
      <t>マツサカシ</t>
    </rPh>
    <rPh sb="6" eb="8">
      <t>ホンコウ</t>
    </rPh>
    <rPh sb="10" eb="12">
      <t>ブンコウ</t>
    </rPh>
    <phoneticPr fontId="4"/>
  </si>
  <si>
    <t>桑名市（本園15）</t>
    <rPh sb="0" eb="2">
      <t>クワナ</t>
    </rPh>
    <rPh sb="2" eb="3">
      <t>シ</t>
    </rPh>
    <rPh sb="4" eb="5">
      <t>ホン</t>
    </rPh>
    <rPh sb="5" eb="6">
      <t>エン</t>
    </rPh>
    <phoneticPr fontId="4"/>
  </si>
  <si>
    <t>亀　山　市（本園４）</t>
    <rPh sb="0" eb="3">
      <t>カメヤマ</t>
    </rPh>
    <rPh sb="3" eb="5">
      <t>スズカシ</t>
    </rPh>
    <rPh sb="6" eb="7">
      <t>ホン</t>
    </rPh>
    <rPh sb="7" eb="8">
      <t>エン</t>
    </rPh>
    <phoneticPr fontId="4"/>
  </si>
  <si>
    <t>松　阪　市（本園21）</t>
    <rPh sb="0" eb="5">
      <t>マツサカシ</t>
    </rPh>
    <rPh sb="6" eb="7">
      <t>ホン</t>
    </rPh>
    <rPh sb="7" eb="8">
      <t>エン</t>
    </rPh>
    <phoneticPr fontId="4"/>
  </si>
  <si>
    <t>(14)</t>
    <phoneticPr fontId="4"/>
  </si>
  <si>
    <t>(36)</t>
    <phoneticPr fontId="4"/>
  </si>
  <si>
    <t>山下　隆広</t>
    <rPh sb="0" eb="2">
      <t>やました</t>
    </rPh>
    <rPh sb="3" eb="5">
      <t>たかひろ</t>
    </rPh>
    <phoneticPr fontId="4" type="Hiragana" alignment="center"/>
  </si>
  <si>
    <t>－</t>
    <phoneticPr fontId="4" type="Hiragana" alignment="center"/>
  </si>
  <si>
    <t>葛西　文雄</t>
    <rPh sb="0" eb="2">
      <t>かっさい</t>
    </rPh>
    <rPh sb="3" eb="5">
      <t>ふみお</t>
    </rPh>
    <phoneticPr fontId="4" type="Hiragana" alignment="center"/>
  </si>
  <si>
    <t>－</t>
    <phoneticPr fontId="4" type="Hiragana" alignment="distributed"/>
  </si>
  <si>
    <t>山坂　秀実</t>
    <rPh sb="0" eb="2">
      <t>やまさか</t>
    </rPh>
    <rPh sb="3" eb="5">
      <t>ひでみ</t>
    </rPh>
    <phoneticPr fontId="4" type="Hiragana" alignment="distributed"/>
  </si>
  <si>
    <t>齊藤　清美</t>
    <rPh sb="0" eb="2">
      <t>サイトウ</t>
    </rPh>
    <rPh sb="3" eb="5">
      <t>キヨミ</t>
    </rPh>
    <phoneticPr fontId="4"/>
  </si>
  <si>
    <t>水谷　有子</t>
    <rPh sb="0" eb="2">
      <t>みずたに</t>
    </rPh>
    <rPh sb="3" eb="5">
      <t>ゆうこ</t>
    </rPh>
    <phoneticPr fontId="4" type="Hiragana" alignment="distributed"/>
  </si>
  <si>
    <t>岩田　知子</t>
    <rPh sb="0" eb="2">
      <t>いわた</t>
    </rPh>
    <rPh sb="3" eb="5">
      <t>ともこ</t>
    </rPh>
    <phoneticPr fontId="4" type="Hiragana" alignment="distributed"/>
  </si>
  <si>
    <t>学部長　安食　和宏</t>
    <rPh sb="0" eb="3">
      <t>ガクブチョウ</t>
    </rPh>
    <rPh sb="4" eb="5">
      <t>ヤス</t>
    </rPh>
    <rPh sb="5" eb="6">
      <t>ショク</t>
    </rPh>
    <rPh sb="7" eb="8">
      <t>ワ</t>
    </rPh>
    <rPh sb="8" eb="9">
      <t>ヒロシ</t>
    </rPh>
    <phoneticPr fontId="4"/>
  </si>
  <si>
    <t>　〃　　清水　　真</t>
    <rPh sb="4" eb="6">
      <t>シミズ</t>
    </rPh>
    <rPh sb="8" eb="9">
      <t>マ</t>
    </rPh>
    <phoneticPr fontId="4"/>
  </si>
  <si>
    <t>小﨑　尚美</t>
    <rPh sb="0" eb="1">
      <t>ショウ</t>
    </rPh>
    <rPh sb="3" eb="5">
      <t>ナオミ</t>
    </rPh>
    <phoneticPr fontId="4"/>
  </si>
  <si>
    <t>山本　敏江</t>
    <rPh sb="0" eb="2">
      <t>ヤマモト</t>
    </rPh>
    <rPh sb="3" eb="5">
      <t>トシエ</t>
    </rPh>
    <phoneticPr fontId="4"/>
  </si>
  <si>
    <t>加生　好美</t>
    <phoneticPr fontId="4"/>
  </si>
  <si>
    <t>山川　真史</t>
    <phoneticPr fontId="4"/>
  </si>
  <si>
    <t>水谷　美津子</t>
    <rPh sb="0" eb="2">
      <t>みずたに</t>
    </rPh>
    <rPh sb="3" eb="6">
      <t>みつこ</t>
    </rPh>
    <phoneticPr fontId="4" type="Hiragana" alignment="distributed"/>
  </si>
  <si>
    <t>石川　紀子</t>
    <rPh sb="0" eb="2">
      <t>いしかわ</t>
    </rPh>
    <rPh sb="3" eb="5">
      <t>のりこ</t>
    </rPh>
    <phoneticPr fontId="4" type="Hiragana" alignment="distributed"/>
  </si>
  <si>
    <t>押川　弘枝</t>
    <rPh sb="0" eb="2">
      <t>オシカワ</t>
    </rPh>
    <rPh sb="3" eb="5">
      <t>ヒロエ</t>
    </rPh>
    <phoneticPr fontId="4"/>
  </si>
  <si>
    <t>林　真澄</t>
  </si>
  <si>
    <t>別府　和美</t>
    <phoneticPr fontId="4" type="Hiragana" alignment="distributed"/>
  </si>
  <si>
    <t>山川　三重子</t>
    <rPh sb="0" eb="2">
      <t>ヤマカワ</t>
    </rPh>
    <rPh sb="3" eb="6">
      <t>ミエコ</t>
    </rPh>
    <phoneticPr fontId="4"/>
  </si>
  <si>
    <t>藪内 美穂</t>
    <phoneticPr fontId="4" type="Hiragana" alignment="distributed"/>
  </si>
  <si>
    <t>溝口　宏彦</t>
    <rPh sb="0" eb="2">
      <t>ミゾグチ</t>
    </rPh>
    <rPh sb="3" eb="4">
      <t>ヒロシ</t>
    </rPh>
    <rPh sb="4" eb="5">
      <t>ヒコ</t>
    </rPh>
    <phoneticPr fontId="4"/>
  </si>
  <si>
    <t>土性　孝充</t>
    <rPh sb="0" eb="1">
      <t>ツチ</t>
    </rPh>
    <rPh sb="1" eb="2">
      <t>セイ</t>
    </rPh>
    <rPh sb="3" eb="4">
      <t>タカシ</t>
    </rPh>
    <rPh sb="4" eb="5">
      <t>ミツル</t>
    </rPh>
    <phoneticPr fontId="4"/>
  </si>
  <si>
    <t>宮㟢　多司　</t>
    <rPh sb="0" eb="1">
      <t>ミヤ</t>
    </rPh>
    <rPh sb="3" eb="4">
      <t>オオ</t>
    </rPh>
    <rPh sb="4" eb="5">
      <t>ツカサ</t>
    </rPh>
    <phoneticPr fontId="4"/>
  </si>
  <si>
    <t>若林　豊久</t>
    <rPh sb="0" eb="2">
      <t>ワカバヤシ</t>
    </rPh>
    <rPh sb="3" eb="5">
      <t>トヨヒサ</t>
    </rPh>
    <phoneticPr fontId="4"/>
  </si>
  <si>
    <t>庄山　昭子</t>
    <rPh sb="0" eb="2">
      <t>しょうやま</t>
    </rPh>
    <rPh sb="3" eb="5">
      <t>しょうこ</t>
    </rPh>
    <phoneticPr fontId="4" type="Hiragana" alignment="center"/>
  </si>
  <si>
    <t>水本　恵美</t>
    <rPh sb="0" eb="2">
      <t>みずもと</t>
    </rPh>
    <rPh sb="3" eb="5">
      <t>えみ</t>
    </rPh>
    <phoneticPr fontId="4" type="Hiragana" alignment="distributed"/>
  </si>
  <si>
    <t>小松本　裕子</t>
    <rPh sb="0" eb="2">
      <t>コマツ</t>
    </rPh>
    <rPh sb="2" eb="3">
      <t>ホン</t>
    </rPh>
    <rPh sb="4" eb="6">
      <t>ユウコ</t>
    </rPh>
    <phoneticPr fontId="4"/>
  </si>
  <si>
    <t>岩塚　岳志</t>
    <rPh sb="0" eb="2">
      <t>いわつか</t>
    </rPh>
    <rPh sb="3" eb="4">
      <t>たけ</t>
    </rPh>
    <rPh sb="4" eb="5">
      <t>こころざし</t>
    </rPh>
    <phoneticPr fontId="4" type="Hiragana" alignment="distributed"/>
  </si>
  <si>
    <t>瀬古　久美子</t>
    <rPh sb="0" eb="2">
      <t>セコ</t>
    </rPh>
    <rPh sb="3" eb="6">
      <t>クミコ</t>
    </rPh>
    <phoneticPr fontId="4"/>
  </si>
  <si>
    <t>中瀬　直樹</t>
    <rPh sb="0" eb="2">
      <t>なかせ</t>
    </rPh>
    <rPh sb="3" eb="5">
      <t>なおき</t>
    </rPh>
    <phoneticPr fontId="4" type="Hiragana" alignment="distributed"/>
  </si>
  <si>
    <t>0596-55-6301</t>
    <phoneticPr fontId="4"/>
  </si>
  <si>
    <t>平成28年度 学校名簿</t>
    <rPh sb="0" eb="1">
      <t>ヒラ</t>
    </rPh>
    <rPh sb="1" eb="2">
      <t>シゲル</t>
    </rPh>
    <rPh sb="4" eb="5">
      <t>ネン</t>
    </rPh>
    <rPh sb="5" eb="6">
      <t>ド</t>
    </rPh>
    <rPh sb="7" eb="8">
      <t>ガク</t>
    </rPh>
    <rPh sb="8" eb="9">
      <t>コウ</t>
    </rPh>
    <rPh sb="9" eb="10">
      <t>ナ</t>
    </rPh>
    <rPh sb="10" eb="11">
      <t>ボ</t>
    </rPh>
    <phoneticPr fontId="4"/>
  </si>
  <si>
    <t>平成28年 7月発行</t>
    <rPh sb="0" eb="2">
      <t>ヘイセイ</t>
    </rPh>
    <rPh sb="4" eb="5">
      <t>ネン</t>
    </rPh>
    <rPh sb="7" eb="8">
      <t>ガツ</t>
    </rPh>
    <rPh sb="8" eb="10">
      <t>ハッコウ</t>
    </rPh>
    <phoneticPr fontId="4"/>
  </si>
  <si>
    <t>鈴　鹿　市（本園15）</t>
    <rPh sb="0" eb="5">
      <t>スズカシ</t>
    </rPh>
    <rPh sb="6" eb="7">
      <t>ホン</t>
    </rPh>
    <rPh sb="7" eb="8">
      <t>エン</t>
    </rPh>
    <phoneticPr fontId="4"/>
  </si>
  <si>
    <t>伊　賀　市（本校22）</t>
    <rPh sb="0" eb="1">
      <t>イ</t>
    </rPh>
    <rPh sb="2" eb="3">
      <t>ガ</t>
    </rPh>
    <rPh sb="4" eb="5">
      <t>シ</t>
    </rPh>
    <rPh sb="6" eb="8">
      <t>ホンコウ</t>
    </rPh>
    <phoneticPr fontId="4"/>
  </si>
  <si>
    <t>髙木　幸子</t>
    <rPh sb="0" eb="2">
      <t>タカギ</t>
    </rPh>
    <rPh sb="3" eb="5">
      <t>サチコ</t>
    </rPh>
    <phoneticPr fontId="4"/>
  </si>
  <si>
    <t>濱田　元宏</t>
    <rPh sb="0" eb="2">
      <t>ハマダ</t>
    </rPh>
    <rPh sb="3" eb="5">
      <t>モトヒロ</t>
    </rPh>
    <phoneticPr fontId="4"/>
  </si>
  <si>
    <t>中嶋　健</t>
    <phoneticPr fontId="4"/>
  </si>
  <si>
    <t>桑名市大字東方1795</t>
    <rPh sb="0" eb="3">
      <t>クワナシ</t>
    </rPh>
    <rPh sb="3" eb="5">
      <t>オオアザ</t>
    </rPh>
    <rPh sb="5" eb="7">
      <t>ヒガシカタ</t>
    </rPh>
    <phoneticPr fontId="4"/>
  </si>
  <si>
    <t>吉田　光德</t>
    <rPh sb="0" eb="2">
      <t>よしだ</t>
    </rPh>
    <rPh sb="3" eb="4">
      <t>みつのり</t>
    </rPh>
    <phoneticPr fontId="4" type="Hiragana" alignment="center"/>
  </si>
  <si>
    <t>中村　典生</t>
    <phoneticPr fontId="4" type="Hiragana" alignment="center"/>
  </si>
  <si>
    <t>四日市市天カ須賀
　　　　五丁目2-5</t>
    <phoneticPr fontId="4"/>
  </si>
  <si>
    <t>津市南河路246</t>
    <rPh sb="3" eb="4">
      <t>カワ</t>
    </rPh>
    <phoneticPr fontId="4"/>
  </si>
  <si>
    <t>(学長代理)
岩崎　恭典
(学部長)
岩崎　祐子
井岡　幹博
鬼頭　浩文</t>
    <rPh sb="1" eb="3">
      <t>ガクチョウ</t>
    </rPh>
    <rPh sb="3" eb="5">
      <t>ダイリ</t>
    </rPh>
    <rPh sb="7" eb="9">
      <t>イワサキ</t>
    </rPh>
    <rPh sb="10" eb="12">
      <t>ヤスノリ</t>
    </rPh>
    <rPh sb="14" eb="15">
      <t>ガク</t>
    </rPh>
    <rPh sb="15" eb="17">
      <t>ガクブチョウ</t>
    </rPh>
    <rPh sb="19" eb="21">
      <t>イワサキ</t>
    </rPh>
    <rPh sb="22" eb="24">
      <t>ユウコ</t>
    </rPh>
    <rPh sb="25" eb="27">
      <t>イオカ</t>
    </rPh>
    <rPh sb="28" eb="29">
      <t>ミキ</t>
    </rPh>
    <rPh sb="29" eb="30">
      <t>ハク</t>
    </rPh>
    <rPh sb="31" eb="33">
      <t>キトウ</t>
    </rPh>
    <rPh sb="34" eb="36">
      <t>ヒロフミ</t>
    </rPh>
    <phoneticPr fontId="4"/>
  </si>
  <si>
    <t>(学長)
豊田　長康
(学部長)
細井　　哲
伊原　　正
半田　哲郎
大西　和子</t>
    <rPh sb="1" eb="3">
      <t>ガクチョウ</t>
    </rPh>
    <rPh sb="5" eb="7">
      <t>トヨタ</t>
    </rPh>
    <rPh sb="8" eb="10">
      <t>ナガヤス</t>
    </rPh>
    <rPh sb="12" eb="13">
      <t>ガク</t>
    </rPh>
    <rPh sb="13" eb="15">
      <t>ガクブチョウ</t>
    </rPh>
    <rPh sb="17" eb="18">
      <t>ホソ</t>
    </rPh>
    <rPh sb="18" eb="19">
      <t>イ</t>
    </rPh>
    <rPh sb="21" eb="22">
      <t>テツ</t>
    </rPh>
    <rPh sb="23" eb="25">
      <t>イハラ</t>
    </rPh>
    <rPh sb="27" eb="28">
      <t>タダシ</t>
    </rPh>
    <rPh sb="29" eb="31">
      <t>ハンダ</t>
    </rPh>
    <rPh sb="32" eb="34">
      <t>テツロウ</t>
    </rPh>
    <rPh sb="35" eb="37">
      <t>オオニシ</t>
    </rPh>
    <rPh sb="38" eb="40">
      <t>カズコ</t>
    </rPh>
    <phoneticPr fontId="4"/>
  </si>
  <si>
    <t>(学長)
市野　聖治
(学部長)
梅田　肇</t>
    <rPh sb="1" eb="3">
      <t>ガクチョウ</t>
    </rPh>
    <rPh sb="5" eb="7">
      <t>イチノ</t>
    </rPh>
    <rPh sb="8" eb="10">
      <t>セイジ</t>
    </rPh>
    <rPh sb="12" eb="13">
      <t>ガク</t>
    </rPh>
    <rPh sb="13" eb="15">
      <t>ガクブチョウ</t>
    </rPh>
    <rPh sb="17" eb="19">
      <t>ウメダ</t>
    </rPh>
    <rPh sb="20" eb="21">
      <t>ハジメ</t>
    </rPh>
    <phoneticPr fontId="4"/>
  </si>
  <si>
    <t>059-377-4543</t>
  </si>
  <si>
    <r>
      <t>kyoikusomu@city.suzuka.</t>
    </r>
    <r>
      <rPr>
        <sz val="11"/>
        <rFont val="ＭＳ Ｐゴシック"/>
        <family val="3"/>
        <charset val="128"/>
      </rPr>
      <t>lg.jp</t>
    </r>
    <phoneticPr fontId="4" type="Hiragana" alignment="center"/>
  </si>
  <si>
    <r>
      <rPr>
        <sz val="9"/>
        <rFont val="ＭＳ 明朝"/>
        <family val="1"/>
        <charset val="128"/>
      </rPr>
      <t>（職務代理者）</t>
    </r>
    <r>
      <rPr>
        <sz val="11"/>
        <rFont val="ＭＳ 明朝"/>
        <family val="1"/>
        <charset val="128"/>
      </rPr>
      <t xml:space="preserve">
井上　恭司</t>
    </r>
    <rPh sb="8" eb="13">
      <t>いのうえ　やすし</t>
    </rPh>
    <phoneticPr fontId="4" type="Hiragana" alignment="center"/>
  </si>
  <si>
    <r>
      <t>度会郡大紀町大内山</t>
    </r>
    <r>
      <rPr>
        <sz val="10.5"/>
        <rFont val="Century"/>
        <family val="1"/>
      </rPr>
      <t>849-3</t>
    </r>
    <phoneticPr fontId="4" type="Hiragana" alignment="center"/>
  </si>
  <si>
    <r>
      <t>gak@town.</t>
    </r>
    <r>
      <rPr>
        <sz val="11"/>
        <rFont val="ＭＳ Ｐゴシック"/>
        <family val="3"/>
        <charset val="128"/>
      </rPr>
      <t>mie-taiki.lg.jp</t>
    </r>
    <phoneticPr fontId="4" type="Hiragana" alignment="center"/>
  </si>
  <si>
    <r>
      <t>kyouiku</t>
    </r>
    <r>
      <rPr>
        <sz val="11"/>
        <rFont val="ＭＳ Ｐゴシック"/>
        <family val="3"/>
        <charset val="128"/>
      </rPr>
      <t xml:space="preserve"> @city.owase.lg.jp</t>
    </r>
    <phoneticPr fontId="4" type="Hiragana" alignment="center"/>
  </si>
  <si>
    <r>
      <t>i</t>
    </r>
    <r>
      <rPr>
        <sz val="11"/>
        <rFont val="ＭＳ Ｐゴシック"/>
        <family val="3"/>
        <charset val="128"/>
      </rPr>
      <t>nterhigh@pref.mie.jp</t>
    </r>
    <phoneticPr fontId="4"/>
  </si>
  <si>
    <r>
      <t xml:space="preserve">教職員共済生活協同組合三重県支部
</t>
    </r>
    <r>
      <rPr>
        <sz val="10"/>
        <rFont val="ＭＳ 明朝"/>
        <family val="1"/>
        <charset val="128"/>
      </rPr>
      <t>（共済代理店　三重県学校生活協同組合）</t>
    </r>
    <rPh sb="0" eb="3">
      <t>キョウショクイン</t>
    </rPh>
    <rPh sb="3" eb="5">
      <t>キョウサイ</t>
    </rPh>
    <rPh sb="5" eb="7">
      <t>セイカツ</t>
    </rPh>
    <rPh sb="7" eb="9">
      <t>キョウドウ</t>
    </rPh>
    <rPh sb="9" eb="11">
      <t>クミアイ</t>
    </rPh>
    <rPh sb="11" eb="14">
      <t>ミエケン</t>
    </rPh>
    <rPh sb="14" eb="16">
      <t>シブ</t>
    </rPh>
    <rPh sb="18" eb="20">
      <t>キョウサイ</t>
    </rPh>
    <rPh sb="20" eb="23">
      <t>ダイリテン</t>
    </rPh>
    <rPh sb="24" eb="27">
      <t>ミエケン</t>
    </rPh>
    <rPh sb="27" eb="29">
      <t>ガッコウ</t>
    </rPh>
    <rPh sb="29" eb="31">
      <t>セイカツ</t>
    </rPh>
    <rPh sb="31" eb="33">
      <t>キョウドウ</t>
    </rPh>
    <rPh sb="33" eb="35">
      <t>クミアイ</t>
    </rPh>
    <phoneticPr fontId="4"/>
  </si>
  <si>
    <t>(20)</t>
    <phoneticPr fontId="4"/>
  </si>
  <si>
    <t>(18)</t>
    <phoneticPr fontId="4"/>
  </si>
  <si>
    <t>(44)</t>
    <phoneticPr fontId="4"/>
  </si>
  <si>
    <t>059-372-2827</t>
    <phoneticPr fontId="4"/>
  </si>
  <si>
    <t>※この名簿は、教育委員会の独自の調査（平成28年5月1日現在）に基づきます。</t>
    <rPh sb="3" eb="5">
      <t>メイボ</t>
    </rPh>
    <rPh sb="7" eb="9">
      <t>キョウイク</t>
    </rPh>
    <rPh sb="9" eb="12">
      <t>イインカイ</t>
    </rPh>
    <rPh sb="13" eb="15">
      <t>ドクジ</t>
    </rPh>
    <rPh sb="16" eb="18">
      <t>チョウサ</t>
    </rPh>
    <rPh sb="19" eb="21">
      <t>ヘイセイ</t>
    </rPh>
    <rPh sb="23" eb="24">
      <t>ネン</t>
    </rPh>
    <rPh sb="25" eb="26">
      <t>ガツ</t>
    </rPh>
    <rPh sb="27" eb="28">
      <t>ニチ</t>
    </rPh>
    <rPh sb="28" eb="30">
      <t>ゲンザイ</t>
    </rPh>
    <rPh sb="32" eb="33">
      <t>モト</t>
    </rPh>
    <phoneticPr fontId="4"/>
  </si>
  <si>
    <t>　 天野　長志</t>
    <rPh sb="2" eb="3">
      <t>テン</t>
    </rPh>
    <rPh sb="3" eb="4">
      <t>ノ</t>
    </rPh>
    <rPh sb="5" eb="6">
      <t>ナガ</t>
    </rPh>
    <rPh sb="6" eb="7">
      <t>ココロザシ</t>
    </rPh>
    <phoneticPr fontId="4"/>
  </si>
  <si>
    <t>　 山 北   正 也</t>
    <rPh sb="2" eb="3">
      <t>ヤマ</t>
    </rPh>
    <rPh sb="4" eb="5">
      <t>キタ</t>
    </rPh>
    <rPh sb="8" eb="9">
      <t>タダシ</t>
    </rPh>
    <rPh sb="10" eb="11">
      <t>ナリ</t>
    </rPh>
    <phoneticPr fontId="4"/>
  </si>
  <si>
    <t>杉森弘章</t>
    <rPh sb="0" eb="2">
      <t>スギモリ</t>
    </rPh>
    <rPh sb="2" eb="4">
      <t>ヒロアキ</t>
    </rPh>
    <phoneticPr fontId="4"/>
  </si>
  <si>
    <t>519-1107</t>
    <phoneticPr fontId="4" type="Hiragana" alignment="distributed"/>
  </si>
  <si>
    <t>亀山市関町木崎786番地</t>
    <rPh sb="0" eb="3">
      <t>かめやまし</t>
    </rPh>
    <rPh sb="3" eb="5">
      <t>せきまち</t>
    </rPh>
    <rPh sb="5" eb="6">
      <t>き</t>
    </rPh>
    <rPh sb="6" eb="7">
      <t>さき</t>
    </rPh>
    <rPh sb="10" eb="12">
      <t>ばんち</t>
    </rPh>
    <phoneticPr fontId="4" type="Hiragana" alignment="distributed"/>
  </si>
  <si>
    <t>0595-96-0181</t>
    <phoneticPr fontId="4" type="Hiragana" alignment="distributed"/>
  </si>
  <si>
    <t>伊藤登美子</t>
    <rPh sb="0" eb="2">
      <t>いとう</t>
    </rPh>
    <rPh sb="2" eb="5">
      <t>とみこ</t>
    </rPh>
    <phoneticPr fontId="4" type="Hiragana" alignment="distributed"/>
  </si>
  <si>
    <t>こどもの杜</t>
    <rPh sb="4" eb="5">
      <t>もり</t>
    </rPh>
    <phoneticPr fontId="4" type="Hiragana"/>
  </si>
  <si>
    <t>514-0061</t>
    <phoneticPr fontId="4"/>
  </si>
  <si>
    <t>津市一身田上津部田1715-1</t>
    <rPh sb="0" eb="2">
      <t>ツシ</t>
    </rPh>
    <rPh sb="2" eb="5">
      <t>イッシンデン</t>
    </rPh>
    <rPh sb="5" eb="6">
      <t>ウエ</t>
    </rPh>
    <phoneticPr fontId="4"/>
  </si>
  <si>
    <t>510-0318</t>
    <phoneticPr fontId="4"/>
  </si>
  <si>
    <t>059-244-1166</t>
    <phoneticPr fontId="4"/>
  </si>
  <si>
    <t>510-0311</t>
    <phoneticPr fontId="4"/>
  </si>
  <si>
    <t>津市河芸町杜の街一丁目1-3</t>
    <rPh sb="0" eb="2">
      <t>ツシ</t>
    </rPh>
    <rPh sb="2" eb="4">
      <t>カワゲ</t>
    </rPh>
    <rPh sb="4" eb="5">
      <t>マチ</t>
    </rPh>
    <rPh sb="5" eb="6">
      <t>モリ</t>
    </rPh>
    <rPh sb="7" eb="8">
      <t>マチ</t>
    </rPh>
    <rPh sb="8" eb="9">
      <t>1</t>
    </rPh>
    <rPh sb="9" eb="11">
      <t>チョウメ</t>
    </rPh>
    <phoneticPr fontId="4"/>
  </si>
  <si>
    <t>059-244-1515</t>
    <phoneticPr fontId="4"/>
  </si>
  <si>
    <t>杜の街</t>
    <rPh sb="0" eb="1">
      <t>もり</t>
    </rPh>
    <rPh sb="2" eb="3">
      <t>まち</t>
    </rPh>
    <phoneticPr fontId="4" type="Hiragana"/>
  </si>
  <si>
    <t>みらいの森</t>
    <rPh sb="4" eb="5">
      <t>もり</t>
    </rPh>
    <phoneticPr fontId="4" type="Hiragana"/>
  </si>
  <si>
    <t>明和</t>
    <rPh sb="0" eb="2">
      <t>め　い　わ</t>
    </rPh>
    <phoneticPr fontId="4" type="Hiragana" alignment="distributed"/>
  </si>
  <si>
    <t>515-0321</t>
    <phoneticPr fontId="4"/>
  </si>
  <si>
    <t>0596-53-2020</t>
    <phoneticPr fontId="4"/>
  </si>
  <si>
    <t>富貴の森</t>
    <rPh sb="0" eb="2">
      <t>ふうき</t>
    </rPh>
    <rPh sb="3" eb="4">
      <t>もり</t>
    </rPh>
    <phoneticPr fontId="4" type="Hiragana"/>
  </si>
  <si>
    <t>519-1107</t>
    <phoneticPr fontId="4"/>
  </si>
  <si>
    <t>名張市富貴ヶ丘６番町42-21</t>
    <rPh sb="0" eb="3">
      <t>ナバリシ</t>
    </rPh>
    <rPh sb="3" eb="5">
      <t>フウキ</t>
    </rPh>
    <rPh sb="6" eb="7">
      <t>オカ</t>
    </rPh>
    <rPh sb="8" eb="10">
      <t>バンチョウ</t>
    </rPh>
    <phoneticPr fontId="4"/>
  </si>
  <si>
    <t>多気郡明和町斎宮字北野3535-1</t>
    <rPh sb="0" eb="3">
      <t>タキグン</t>
    </rPh>
    <rPh sb="3" eb="6">
      <t>メイワチョウ</t>
    </rPh>
    <rPh sb="6" eb="8">
      <t>サイグウ</t>
    </rPh>
    <rPh sb="8" eb="9">
      <t>アザ</t>
    </rPh>
    <rPh sb="9" eb="10">
      <t>キタ</t>
    </rPh>
    <rPh sb="10" eb="11">
      <t>ノ</t>
    </rPh>
    <phoneticPr fontId="4"/>
  </si>
  <si>
    <t>津市河芸町三行字住持989</t>
    <rPh sb="0" eb="2">
      <t>ツシ</t>
    </rPh>
    <rPh sb="2" eb="4">
      <t>カワゲ</t>
    </rPh>
    <rPh sb="4" eb="5">
      <t>マチ</t>
    </rPh>
    <rPh sb="5" eb="7">
      <t>サンギョウ</t>
    </rPh>
    <rPh sb="7" eb="8">
      <t>アザ</t>
    </rPh>
    <rPh sb="8" eb="9">
      <t>スミ</t>
    </rPh>
    <rPh sb="9" eb="10">
      <t>モ</t>
    </rPh>
    <phoneticPr fontId="4"/>
  </si>
  <si>
    <t>0595-42-8980</t>
    <phoneticPr fontId="4"/>
  </si>
  <si>
    <t>（２）幼保連携型認定こども園（本園８）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rPh sb="15" eb="17">
      <t>ホンエン</t>
    </rPh>
    <phoneticPr fontId="4"/>
  </si>
  <si>
    <t>0595-42-8981</t>
    <phoneticPr fontId="4"/>
  </si>
  <si>
    <t>059-244-1167</t>
    <phoneticPr fontId="4"/>
  </si>
  <si>
    <t>059-236-6101</t>
    <phoneticPr fontId="4"/>
  </si>
  <si>
    <t>059-245-8100</t>
    <phoneticPr fontId="4"/>
  </si>
  <si>
    <t>0596-53-2019</t>
    <phoneticPr fontId="4"/>
  </si>
  <si>
    <t>059-236-6100</t>
    <phoneticPr fontId="4"/>
  </si>
  <si>
    <t>0595-96-0183</t>
    <phoneticPr fontId="4" type="Hiragana" alignment="distributed"/>
  </si>
  <si>
    <t>（本園3）</t>
    <rPh sb="1" eb="3">
      <t>ホンエン</t>
    </rPh>
    <phoneticPr fontId="4"/>
  </si>
  <si>
    <t>鈴鹿市石薬師町字寺東452</t>
    <rPh sb="0" eb="3">
      <t>すずかし</t>
    </rPh>
    <rPh sb="3" eb="4">
      <t>いし</t>
    </rPh>
    <rPh sb="4" eb="7">
      <t>やくしまち</t>
    </rPh>
    <rPh sb="7" eb="8">
      <t>あざ</t>
    </rPh>
    <rPh sb="8" eb="9">
      <t>てら</t>
    </rPh>
    <rPh sb="9" eb="10">
      <t>ひがし</t>
    </rPh>
    <phoneticPr fontId="4" type="Hiragana" alignment="center"/>
  </si>
  <si>
    <t>skusanad@skusan.mie-c.ed.jp</t>
    <phoneticPr fontId="4" type="Hiragana" alignment="center"/>
  </si>
  <si>
    <t xml:space="preserve">    高等教育
    創造開発
    センター</t>
    <phoneticPr fontId="4"/>
  </si>
  <si>
    <t xml:space="preserve">   地域創発
   センター</t>
    <phoneticPr fontId="4"/>
  </si>
  <si>
    <t>　〃　  山本　俊彦</t>
    <phoneticPr fontId="4"/>
  </si>
  <si>
    <t>　〃　  山本　俊彦</t>
    <phoneticPr fontId="4"/>
  </si>
  <si>
    <t>近藤　悦昌</t>
    <rPh sb="0" eb="2">
      <t>こんどう</t>
    </rPh>
    <rPh sb="3" eb="4">
      <t>よし</t>
    </rPh>
    <rPh sb="4" eb="5">
      <t>まさ</t>
    </rPh>
    <phoneticPr fontId="4" type="Hiragana" alignment="center"/>
  </si>
  <si>
    <t>(53)</t>
    <phoneticPr fontId="4"/>
  </si>
  <si>
    <t>地域機関及び教育機関……………………………………………………………………………………………………</t>
    <rPh sb="0" eb="2">
      <t>チイキ</t>
    </rPh>
    <rPh sb="2" eb="4">
      <t>キカン</t>
    </rPh>
    <phoneticPr fontId="4"/>
  </si>
  <si>
    <t>516-0014</t>
    <phoneticPr fontId="4"/>
  </si>
  <si>
    <t>伊勢市楠部町48-40</t>
    <rPh sb="0" eb="3">
      <t>イセシ</t>
    </rPh>
    <rPh sb="3" eb="6">
      <t>クスベチョウ</t>
    </rPh>
    <phoneticPr fontId="4"/>
  </si>
  <si>
    <t>参事兼課長</t>
    <rPh sb="0" eb="2">
      <t>サンジ</t>
    </rPh>
    <rPh sb="2" eb="3">
      <t>ケン</t>
    </rPh>
    <rPh sb="3" eb="4">
      <t>カ</t>
    </rPh>
    <rPh sb="4" eb="5">
      <t>チョウ</t>
    </rPh>
    <phoneticPr fontId="4"/>
  </si>
  <si>
    <t>７地域機関及び教育機関</t>
    <rPh sb="1" eb="3">
      <t>チイキ</t>
    </rPh>
    <rPh sb="3" eb="5">
      <t>キカン</t>
    </rPh>
    <phoneticPr fontId="4"/>
  </si>
  <si>
    <t>北勢教育支援事務所（郵便番号510-8511　四日市市新正4丁目21-5（四日市庁舎2階））</t>
    <rPh sb="0" eb="2">
      <t>ホクセイ</t>
    </rPh>
    <rPh sb="2" eb="4">
      <t>キョウイク</t>
    </rPh>
    <rPh sb="4" eb="6">
      <t>シエン</t>
    </rPh>
    <rPh sb="6" eb="8">
      <t>ジム</t>
    </rPh>
    <rPh sb="8" eb="9">
      <t>ショ</t>
    </rPh>
    <rPh sb="10" eb="14">
      <t>ユウビンバンゴウ</t>
    </rPh>
    <rPh sb="23" eb="26">
      <t>ヨッカイチ</t>
    </rPh>
    <rPh sb="26" eb="27">
      <t>シ</t>
    </rPh>
    <rPh sb="27" eb="29">
      <t>シンショウ</t>
    </rPh>
    <rPh sb="30" eb="32">
      <t>チョウメ</t>
    </rPh>
    <rPh sb="37" eb="40">
      <t>ヨッカイチ</t>
    </rPh>
    <rPh sb="40" eb="42">
      <t>チョウシャ</t>
    </rPh>
    <rPh sb="43" eb="44">
      <t>カイ</t>
    </rPh>
    <phoneticPr fontId="4"/>
  </si>
  <si>
    <t>北口　幸弘</t>
    <rPh sb="0" eb="2">
      <t>キタグチ</t>
    </rPh>
    <rPh sb="3" eb="5">
      <t>ユキヒロ</t>
    </rPh>
    <phoneticPr fontId="4"/>
  </si>
  <si>
    <t>059-352-0737</t>
    <phoneticPr fontId="4"/>
  </si>
  <si>
    <t>（Fax）</t>
    <phoneticPr fontId="4"/>
  </si>
  <si>
    <t>059-352-0796</t>
    <phoneticPr fontId="4"/>
  </si>
  <si>
    <t>（e-mail）</t>
    <phoneticPr fontId="4"/>
  </si>
  <si>
    <t>hkyoiku@pref.mie.jp</t>
    <phoneticPr fontId="4"/>
  </si>
  <si>
    <t>南勢教育支援事務所（郵便番号516-8566　伊勢市勢田町628-2（伊勢庁舎1階））</t>
    <rPh sb="0" eb="2">
      <t>ナンセイ</t>
    </rPh>
    <rPh sb="2" eb="4">
      <t>キョウイク</t>
    </rPh>
    <rPh sb="4" eb="6">
      <t>シエン</t>
    </rPh>
    <rPh sb="6" eb="8">
      <t>ジム</t>
    </rPh>
    <rPh sb="8" eb="9">
      <t>ショ</t>
    </rPh>
    <rPh sb="10" eb="14">
      <t>ユウビンバンゴウ</t>
    </rPh>
    <rPh sb="23" eb="26">
      <t>イセシ</t>
    </rPh>
    <rPh sb="26" eb="28">
      <t>セタ</t>
    </rPh>
    <rPh sb="28" eb="29">
      <t>マチ</t>
    </rPh>
    <rPh sb="35" eb="37">
      <t>イセ</t>
    </rPh>
    <rPh sb="37" eb="39">
      <t>チョウシャ</t>
    </rPh>
    <rPh sb="40" eb="41">
      <t>カイ</t>
    </rPh>
    <phoneticPr fontId="4"/>
  </si>
  <si>
    <t>高林　寿</t>
    <rPh sb="0" eb="2">
      <t>タカバヤシ</t>
    </rPh>
    <rPh sb="3" eb="4">
      <t>コトブキ</t>
    </rPh>
    <phoneticPr fontId="4"/>
  </si>
  <si>
    <t>0596-27-5154</t>
    <phoneticPr fontId="4"/>
  </si>
  <si>
    <t>0596-27-5280</t>
    <phoneticPr fontId="4"/>
  </si>
  <si>
    <t>nkyoiku@pref.mie.jp</t>
    <phoneticPr fontId="4"/>
  </si>
  <si>
    <t>紀州教育支援事務所（郵便番号519-4393　熊野市井戸町371（熊野庁舎2階）　</t>
    <rPh sb="0" eb="2">
      <t>キシュウ</t>
    </rPh>
    <rPh sb="2" eb="4">
      <t>キョウイク</t>
    </rPh>
    <rPh sb="4" eb="6">
      <t>シエン</t>
    </rPh>
    <rPh sb="6" eb="8">
      <t>ジム</t>
    </rPh>
    <rPh sb="8" eb="9">
      <t>ショ</t>
    </rPh>
    <rPh sb="10" eb="14">
      <t>ユウビンバンゴウ</t>
    </rPh>
    <rPh sb="23" eb="26">
      <t>クマノシ</t>
    </rPh>
    <rPh sb="26" eb="28">
      <t>イド</t>
    </rPh>
    <rPh sb="28" eb="29">
      <t>マチ</t>
    </rPh>
    <rPh sb="33" eb="35">
      <t>クマノ</t>
    </rPh>
    <rPh sb="35" eb="37">
      <t>チョウシャ</t>
    </rPh>
    <rPh sb="38" eb="39">
      <t>カイ</t>
    </rPh>
    <phoneticPr fontId="4"/>
  </si>
  <si>
    <t>奥田秀紀</t>
    <rPh sb="0" eb="2">
      <t>オクダ</t>
    </rPh>
    <rPh sb="2" eb="4">
      <t>ヒデキ</t>
    </rPh>
    <phoneticPr fontId="4"/>
  </si>
  <si>
    <t>0597-89-6159</t>
    <phoneticPr fontId="4"/>
  </si>
  <si>
    <t>0597-89-6163</t>
    <phoneticPr fontId="4"/>
  </si>
  <si>
    <t>kkyoiku@pref.mie.jp</t>
    <phoneticPr fontId="4"/>
  </si>
  <si>
    <t>竹内英昭</t>
    <rPh sb="0" eb="2">
      <t>タケウチ</t>
    </rPh>
    <rPh sb="2" eb="4">
      <t>ヒデアキ</t>
    </rPh>
    <phoneticPr fontId="4"/>
  </si>
  <si>
    <t>*調査研究２課</t>
    <rPh sb="6" eb="7">
      <t>カ</t>
    </rPh>
    <phoneticPr fontId="4"/>
  </si>
  <si>
    <t>**調査研究３課</t>
    <rPh sb="7" eb="8">
      <t>カ</t>
    </rPh>
    <phoneticPr fontId="4"/>
  </si>
  <si>
    <t>***調査研究４課</t>
    <rPh sb="8" eb="9">
      <t>カ</t>
    </rPh>
    <phoneticPr fontId="4"/>
  </si>
  <si>
    <r>
      <t xml:space="preserve">　　　　　　　 </t>
    </r>
    <r>
      <rPr>
        <sz val="11"/>
        <rFont val="ＭＳ 明朝"/>
        <family val="1"/>
        <charset val="128"/>
      </rPr>
      <t>(***　郵便番号511-0415　いなべ市北勢町東貝野454　　Fax　0594-72-8970 )</t>
    </r>
    <r>
      <rPr>
        <sz val="11"/>
        <color theme="1"/>
        <rFont val="ＭＳ Ｐゴシック"/>
        <family val="2"/>
        <charset val="128"/>
        <scheme val="minor"/>
      </rPr>
      <t/>
    </r>
    <rPh sb="13" eb="17">
      <t>ユウビンバンゴウ</t>
    </rPh>
    <rPh sb="29" eb="30">
      <t>シ</t>
    </rPh>
    <rPh sb="30" eb="33">
      <t>ホクセイチョウ</t>
    </rPh>
    <rPh sb="33" eb="34">
      <t>ヒガシ</t>
    </rPh>
    <rPh sb="34" eb="35">
      <t>カイ</t>
    </rPh>
    <rPh sb="35" eb="36">
      <t>ノ</t>
    </rPh>
    <phoneticPr fontId="4"/>
  </si>
  <si>
    <r>
      <t xml:space="preserve">　　　　　　　 </t>
    </r>
    <r>
      <rPr>
        <sz val="11"/>
        <rFont val="ＭＳ 明朝"/>
        <family val="1"/>
        <charset val="128"/>
      </rPr>
      <t>(** 　郵便番号512-8064　四日市市伊坂町126-1　　　　Fax　059-363-3196 )</t>
    </r>
    <rPh sb="13" eb="17">
      <t>ユウビンバンゴウ</t>
    </rPh>
    <rPh sb="26" eb="29">
      <t>ヨッカイチ</t>
    </rPh>
    <rPh sb="29" eb="30">
      <t>シ</t>
    </rPh>
    <rPh sb="30" eb="32">
      <t>イサカ</t>
    </rPh>
    <rPh sb="32" eb="33">
      <t>マチ</t>
    </rPh>
    <phoneticPr fontId="4"/>
  </si>
  <si>
    <r>
      <t xml:space="preserve">　　　　　　　 </t>
    </r>
    <r>
      <rPr>
        <sz val="11"/>
        <rFont val="ＭＳ 明朝"/>
        <family val="1"/>
        <charset val="128"/>
      </rPr>
      <t>(*　　郵便番号515-2316　松阪市嬉野川北町471　　　　Fax　0598-42-7961 )</t>
    </r>
    <rPh sb="12" eb="16">
      <t>ユウビンバンゴウ</t>
    </rPh>
    <rPh sb="25" eb="28">
      <t>マツサカシ</t>
    </rPh>
    <rPh sb="28" eb="30">
      <t>ウレシノ</t>
    </rPh>
    <rPh sb="30" eb="31">
      <t>ガワ</t>
    </rPh>
    <rPh sb="31" eb="32">
      <t>キタ</t>
    </rPh>
    <rPh sb="32" eb="33">
      <t>マチ</t>
    </rPh>
    <phoneticPr fontId="4"/>
  </si>
  <si>
    <t>(平成２８年５月１６日現在）</t>
    <phoneticPr fontId="4"/>
  </si>
  <si>
    <t>※学校組合は△印、分校は〇印、休校中の学校は☆印で表示し、公立学校の教員数は
　 校長、教頭、教諭、養護教諭、実習助手、寄宿舎指導員、講師等（産・育休等の代替の
　　ための臨時的任用を除く）常勤の者とします。
※法人化された元国立学校については「国立学校」と表記しました。
※教育委員会事務局の各課の課長補佐は◎印で表示しています。
※私立幼稚園、幼保連携型認定こども園は健康福祉部子ども・家庭局子育て支援課
　　（℡０５９－２２４－２２７１）、私立小学校、中学校、高等学校及び特別支援学校は
　　三重県環境生活部私学課（℡０５９－２２４－２１６１）、又は各校(園）へお問い合わせください。
　　なお、株式会社立の２校（ウィッツ青山学園高等学校・代々木高等学校）については、
    それぞれの所轄庁（伊賀市教育委員会教育総務課　℡０５９５－４７－１２９１・
　　志摩市教育委員会学校教育課℡０５９９－４４－０３３６）へお問い合わせください。</t>
    <rPh sb="1" eb="3">
      <t>ガッコウ</t>
    </rPh>
    <rPh sb="3" eb="5">
      <t>クミアイ</t>
    </rPh>
    <rPh sb="7" eb="8">
      <t>シルシ</t>
    </rPh>
    <rPh sb="9" eb="11">
      <t>ブンコウ</t>
    </rPh>
    <rPh sb="13" eb="14">
      <t>シルシ</t>
    </rPh>
    <rPh sb="15" eb="18">
      <t>キュウコウチュウ</t>
    </rPh>
    <rPh sb="19" eb="21">
      <t>ガッコウ</t>
    </rPh>
    <rPh sb="23" eb="24">
      <t>シルシ</t>
    </rPh>
    <rPh sb="25" eb="27">
      <t>ヒョウジ</t>
    </rPh>
    <rPh sb="29" eb="31">
      <t>コウリツ</t>
    </rPh>
    <rPh sb="31" eb="33">
      <t>ガッコウ</t>
    </rPh>
    <rPh sb="34" eb="36">
      <t>キョウイン</t>
    </rPh>
    <rPh sb="36" eb="37">
      <t>スウ</t>
    </rPh>
    <rPh sb="41" eb="43">
      <t>コウチョウ</t>
    </rPh>
    <rPh sb="44" eb="46">
      <t>キョウトウ</t>
    </rPh>
    <rPh sb="47" eb="49">
      <t>キョウユ</t>
    </rPh>
    <rPh sb="50" eb="52">
      <t>ヨウゴ</t>
    </rPh>
    <rPh sb="52" eb="54">
      <t>キョウユ</t>
    </rPh>
    <rPh sb="55" eb="57">
      <t>ジッシュウ</t>
    </rPh>
    <rPh sb="57" eb="59">
      <t>ジョシュ</t>
    </rPh>
    <rPh sb="60" eb="63">
      <t>キシュクシャ</t>
    </rPh>
    <rPh sb="63" eb="65">
      <t>シドウ</t>
    </rPh>
    <rPh sb="65" eb="66">
      <t>イン</t>
    </rPh>
    <rPh sb="67" eb="69">
      <t>コウシ</t>
    </rPh>
    <rPh sb="69" eb="70">
      <t>トウ</t>
    </rPh>
    <rPh sb="71" eb="72">
      <t>サン</t>
    </rPh>
    <rPh sb="95" eb="97">
      <t>ジョウキン</t>
    </rPh>
    <rPh sb="98" eb="99">
      <t>モノ</t>
    </rPh>
    <rPh sb="107" eb="109">
      <t>ホウジン</t>
    </rPh>
    <rPh sb="109" eb="110">
      <t>カ</t>
    </rPh>
    <rPh sb="113" eb="114">
      <t>モト</t>
    </rPh>
    <rPh sb="114" eb="116">
      <t>コクリツ</t>
    </rPh>
    <rPh sb="116" eb="118">
      <t>ガッコウ</t>
    </rPh>
    <rPh sb="124" eb="126">
      <t>コクリツ</t>
    </rPh>
    <rPh sb="126" eb="128">
      <t>ガッコウ</t>
    </rPh>
    <rPh sb="130" eb="132">
      <t>ヒョウキ</t>
    </rPh>
    <rPh sb="140" eb="142">
      <t>キョウイク</t>
    </rPh>
    <rPh sb="142" eb="145">
      <t>イインカイ</t>
    </rPh>
    <rPh sb="145" eb="148">
      <t>ジムキョク</t>
    </rPh>
    <rPh sb="149" eb="150">
      <t>カク</t>
    </rPh>
    <rPh sb="150" eb="151">
      <t>カ</t>
    </rPh>
    <rPh sb="152" eb="154">
      <t>カチョウ</t>
    </rPh>
    <rPh sb="154" eb="156">
      <t>ホサ</t>
    </rPh>
    <rPh sb="158" eb="159">
      <t>シルシ</t>
    </rPh>
    <rPh sb="160" eb="162">
      <t>ヒョウジ</t>
    </rPh>
    <rPh sb="171" eb="173">
      <t>シリツ</t>
    </rPh>
    <rPh sb="173" eb="176">
      <t>ヨウチエン</t>
    </rPh>
    <rPh sb="177" eb="179">
      <t>ヨウホ</t>
    </rPh>
    <rPh sb="179" eb="181">
      <t>レンケイ</t>
    </rPh>
    <rPh sb="181" eb="182">
      <t>ガタ</t>
    </rPh>
    <rPh sb="182" eb="184">
      <t>ニンテイ</t>
    </rPh>
    <rPh sb="187" eb="188">
      <t>エン</t>
    </rPh>
    <rPh sb="189" eb="191">
      <t>ケンコウ</t>
    </rPh>
    <rPh sb="191" eb="194">
      <t>フクシブ</t>
    </rPh>
    <rPh sb="194" eb="195">
      <t>コ</t>
    </rPh>
    <rPh sb="198" eb="200">
      <t>カテイ</t>
    </rPh>
    <rPh sb="200" eb="201">
      <t>キョク</t>
    </rPh>
    <rPh sb="201" eb="203">
      <t>コソダ</t>
    </rPh>
    <rPh sb="204" eb="207">
      <t>シエンカ</t>
    </rPh>
    <rPh sb="226" eb="228">
      <t>シリツ</t>
    </rPh>
    <rPh sb="228" eb="229">
      <t>ショウ</t>
    </rPh>
    <rPh sb="229" eb="231">
      <t>ガッコウ</t>
    </rPh>
    <rPh sb="232" eb="235">
      <t>チュウガッコウ</t>
    </rPh>
    <rPh sb="236" eb="238">
      <t>コウトウ</t>
    </rPh>
    <rPh sb="238" eb="240">
      <t>ガッコウ</t>
    </rPh>
    <rPh sb="240" eb="241">
      <t>オヨ</t>
    </rPh>
    <rPh sb="242" eb="244">
      <t>トクベツ</t>
    </rPh>
    <rPh sb="244" eb="246">
      <t>シエン</t>
    </rPh>
    <rPh sb="246" eb="248">
      <t>ガッコウ</t>
    </rPh>
    <rPh sb="252" eb="255">
      <t>ミエケン</t>
    </rPh>
    <rPh sb="255" eb="257">
      <t>カンキョウ</t>
    </rPh>
    <rPh sb="257" eb="259">
      <t>セイカツ</t>
    </rPh>
    <rPh sb="260" eb="262">
      <t>シガク</t>
    </rPh>
    <rPh sb="262" eb="263">
      <t>カ</t>
    </rPh>
    <rPh sb="279" eb="280">
      <t>マタ</t>
    </rPh>
    <rPh sb="281" eb="283">
      <t>カクコウ</t>
    </rPh>
    <rPh sb="284" eb="285">
      <t>エン</t>
    </rPh>
    <rPh sb="288" eb="289">
      <t>ト</t>
    </rPh>
    <rPh sb="290" eb="291">
      <t>ア</t>
    </rPh>
    <phoneticPr fontId="4"/>
  </si>
  <si>
    <t>（本校55</t>
    <rPh sb="1" eb="3">
      <t>ホンコウ</t>
    </rPh>
    <phoneticPr fontId="4"/>
  </si>
  <si>
    <t>中島　美代子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</si>
</sst>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3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Century"/>
      <family val="1"/>
    </font>
    <font>
      <u/>
      <sz val="9"/>
      <name val="ＭＳ Ｐゴシック"/>
      <family val="3"/>
      <charset val="128"/>
    </font>
    <font>
      <sz val="24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color indexed="8"/>
      <name val="ＭＳ Ｐゴシック"/>
      <family val="3"/>
      <charset val="128"/>
    </font>
    <font>
      <sz val="11"/>
      <color rgb="FF0070C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/>
    <xf numFmtId="0" fontId="3" fillId="0" borderId="0"/>
    <xf numFmtId="0" fontId="2" fillId="0" borderId="0"/>
    <xf numFmtId="38" fontId="2" fillId="0" borderId="0" applyFont="0" applyFill="0" applyBorder="0" applyAlignment="0" applyProtection="0"/>
    <xf numFmtId="0" fontId="2" fillId="0" borderId="0"/>
  </cellStyleXfs>
  <cellXfs count="788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5" fillId="0" borderId="2" xfId="0" applyFont="1" applyBorder="1" applyAlignment="1">
      <alignment horizontal="distributed"/>
    </xf>
    <xf numFmtId="0" fontId="5" fillId="0" borderId="1" xfId="0" applyFont="1" applyBorder="1" applyAlignment="1">
      <alignment horizontal="distributed"/>
    </xf>
    <xf numFmtId="0" fontId="5" fillId="0" borderId="0" xfId="0" applyFont="1" applyFill="1" applyAlignment="1">
      <alignment horizontal="distributed" vertical="center" shrinkToFit="1"/>
    </xf>
    <xf numFmtId="0" fontId="5" fillId="0" borderId="0" xfId="0" applyFont="1" applyFill="1"/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shrinkToFit="1"/>
    </xf>
    <xf numFmtId="0" fontId="5" fillId="0" borderId="0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Fill="1" applyBorder="1"/>
    <xf numFmtId="38" fontId="5" fillId="0" borderId="0" xfId="2" applyFont="1" applyFill="1"/>
    <xf numFmtId="38" fontId="5" fillId="0" borderId="0" xfId="2" applyFont="1" applyFill="1" applyBorder="1" applyAlignment="1">
      <alignment horizontal="right" vertical="center" shrinkToFit="1"/>
    </xf>
    <xf numFmtId="0" fontId="7" fillId="0" borderId="0" xfId="0" applyFont="1" applyFill="1" applyAlignment="1">
      <alignment vertical="center" shrinkToFit="1"/>
    </xf>
    <xf numFmtId="38" fontId="5" fillId="0" borderId="0" xfId="2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distributed" vertical="center" wrapText="1" shrinkToFit="1"/>
    </xf>
    <xf numFmtId="0" fontId="10" fillId="0" borderId="0" xfId="0" applyFont="1" applyFill="1" applyBorder="1" applyAlignment="1">
      <alignment horizontal="left" vertical="center" wrapText="1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left" vertical="center" shrinkToFit="1"/>
    </xf>
    <xf numFmtId="49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/>
    <xf numFmtId="49" fontId="0" fillId="0" borderId="0" xfId="0" applyNumberFormat="1"/>
    <xf numFmtId="49" fontId="5" fillId="0" borderId="0" xfId="0" applyNumberFormat="1" applyFont="1" applyFill="1" applyAlignment="1">
      <alignment horizontal="right" vertical="center"/>
    </xf>
    <xf numFmtId="38" fontId="5" fillId="0" borderId="0" xfId="2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righ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8" xfId="0" applyFont="1" applyBorder="1" applyAlignment="1">
      <alignment horizontal="distributed" vertical="center" shrinkToFit="1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 shrinkToFit="1"/>
    </xf>
    <xf numFmtId="0" fontId="5" fillId="0" borderId="0" xfId="0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0" fontId="8" fillId="0" borderId="0" xfId="0" applyFont="1" applyAlignment="1">
      <alignment horizontal="distributed"/>
    </xf>
    <xf numFmtId="0" fontId="5" fillId="0" borderId="0" xfId="0" applyFont="1" applyAlignment="1">
      <alignment horizontal="distributed"/>
    </xf>
    <xf numFmtId="0" fontId="5" fillId="0" borderId="0" xfId="0" applyFont="1" applyAlignment="1">
      <alignment horizontal="left" indent="1"/>
    </xf>
    <xf numFmtId="0" fontId="15" fillId="0" borderId="0" xfId="0" applyFont="1" applyAlignment="1">
      <alignment horizontal="distributed"/>
    </xf>
    <xf numFmtId="0" fontId="7" fillId="0" borderId="0" xfId="0" applyFont="1" applyAlignment="1">
      <alignment horizontal="distributed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distributed"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distributed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distributed" vertical="center" shrinkToFit="1"/>
    </xf>
    <xf numFmtId="0" fontId="5" fillId="0" borderId="14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horizontal="distributed"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horizontal="distributed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distributed" vertical="center" shrinkToFit="1"/>
    </xf>
    <xf numFmtId="0" fontId="5" fillId="0" borderId="18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horizontal="distributed" vertical="center" shrinkToFit="1"/>
    </xf>
    <xf numFmtId="0" fontId="5" fillId="0" borderId="20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right" vertical="center" shrinkToFit="1"/>
    </xf>
    <xf numFmtId="0" fontId="5" fillId="0" borderId="21" xfId="0" applyFont="1" applyFill="1" applyBorder="1" applyAlignment="1">
      <alignment horizontal="right" vertical="center" shrinkToFit="1"/>
    </xf>
    <xf numFmtId="0" fontId="5" fillId="0" borderId="22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 shrinkToFit="1"/>
    </xf>
    <xf numFmtId="38" fontId="5" fillId="0" borderId="1" xfId="2" applyFont="1" applyFill="1" applyBorder="1" applyAlignment="1">
      <alignment horizontal="right" vertical="center" shrinkToFit="1"/>
    </xf>
    <xf numFmtId="0" fontId="10" fillId="0" borderId="11" xfId="0" applyFont="1" applyFill="1" applyBorder="1" applyAlignment="1">
      <alignment horizontal="distributed" vertical="center" shrinkToFit="1"/>
    </xf>
    <xf numFmtId="0" fontId="10" fillId="0" borderId="11" xfId="0" applyFont="1" applyFill="1" applyBorder="1" applyAlignment="1">
      <alignment horizontal="left" vertical="center" wrapText="1"/>
    </xf>
    <xf numFmtId="38" fontId="5" fillId="0" borderId="20" xfId="2" applyFont="1" applyFill="1" applyBorder="1" applyAlignment="1">
      <alignment horizontal="right" vertical="center" shrinkToFit="1"/>
    </xf>
    <xf numFmtId="38" fontId="5" fillId="0" borderId="7" xfId="2" applyFont="1" applyFill="1" applyBorder="1" applyAlignment="1">
      <alignment horizontal="right" vertical="center" shrinkToFit="1"/>
    </xf>
    <xf numFmtId="0" fontId="5" fillId="0" borderId="25" xfId="0" applyFont="1" applyFill="1" applyBorder="1" applyAlignment="1">
      <alignment horizontal="right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distributed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38" fontId="5" fillId="0" borderId="1" xfId="2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/>
    </xf>
    <xf numFmtId="38" fontId="5" fillId="0" borderId="7" xfId="2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wrapText="1"/>
    </xf>
    <xf numFmtId="0" fontId="5" fillId="0" borderId="29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distributed" vertical="center"/>
    </xf>
    <xf numFmtId="0" fontId="5" fillId="0" borderId="7" xfId="0" applyFont="1" applyFill="1" applyBorder="1" applyAlignment="1">
      <alignment horizontal="left" vertic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8" fillId="0" borderId="0" xfId="0" applyFont="1" applyFill="1" applyAlignment="1">
      <alignment vertical="center" shrinkToFit="1"/>
    </xf>
    <xf numFmtId="0" fontId="5" fillId="0" borderId="30" xfId="0" applyFont="1" applyFill="1" applyBorder="1" applyAlignment="1">
      <alignment horizontal="distributed" vertical="center" wrapText="1"/>
    </xf>
    <xf numFmtId="0" fontId="5" fillId="0" borderId="30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 shrinkToFit="1"/>
    </xf>
    <xf numFmtId="0" fontId="5" fillId="2" borderId="11" xfId="0" applyFont="1" applyFill="1" applyBorder="1" applyAlignment="1">
      <alignment horizontal="distributed" vertical="center" shrinkToFit="1"/>
    </xf>
    <xf numFmtId="0" fontId="5" fillId="2" borderId="1" xfId="0" applyFont="1" applyFill="1" applyBorder="1" applyAlignment="1">
      <alignment vertical="center" shrinkToFit="1"/>
    </xf>
    <xf numFmtId="0" fontId="7" fillId="0" borderId="29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 shrinkToFit="1"/>
    </xf>
    <xf numFmtId="0" fontId="5" fillId="0" borderId="23" xfId="0" applyFont="1" applyFill="1" applyBorder="1" applyAlignment="1">
      <alignment horizontal="distributed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vertical="center" wrapText="1"/>
    </xf>
    <xf numFmtId="0" fontId="5" fillId="0" borderId="30" xfId="0" applyFont="1" applyFill="1" applyBorder="1"/>
    <xf numFmtId="38" fontId="5" fillId="0" borderId="0" xfId="2" applyFont="1" applyFill="1" applyBorder="1"/>
    <xf numFmtId="0" fontId="5" fillId="0" borderId="29" xfId="0" applyFont="1" applyFill="1" applyBorder="1" applyAlignment="1">
      <alignment horizontal="right" vertical="center" shrinkToFit="1"/>
    </xf>
    <xf numFmtId="0" fontId="5" fillId="0" borderId="29" xfId="0" applyFont="1" applyFill="1" applyBorder="1" applyAlignment="1">
      <alignment horizontal="left" vertical="center" shrinkToFit="1"/>
    </xf>
    <xf numFmtId="38" fontId="5" fillId="0" borderId="30" xfId="2" applyFont="1" applyFill="1" applyBorder="1" applyAlignment="1">
      <alignment horizontal="right" vertical="center" shrinkToFit="1"/>
    </xf>
    <xf numFmtId="0" fontId="5" fillId="0" borderId="29" xfId="0" applyFont="1" applyFill="1" applyBorder="1" applyAlignment="1">
      <alignment horizontal="distributed" vertical="center" shrinkToFit="1"/>
    </xf>
    <xf numFmtId="38" fontId="5" fillId="0" borderId="29" xfId="2" applyFont="1" applyFill="1" applyBorder="1" applyAlignment="1">
      <alignment horizontal="right" vertical="center" shrinkToFit="1"/>
    </xf>
    <xf numFmtId="0" fontId="14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horizontal="distributed" vertical="center" shrinkToFit="1"/>
    </xf>
    <xf numFmtId="0" fontId="5" fillId="0" borderId="0" xfId="0" applyFont="1" applyFill="1" applyAlignment="1">
      <alignment horizontal="left" vertical="center" inden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38" fontId="5" fillId="0" borderId="12" xfId="2" applyFont="1" applyFill="1" applyBorder="1" applyAlignment="1">
      <alignment horizontal="right" vertical="center" shrinkToFit="1"/>
    </xf>
    <xf numFmtId="38" fontId="5" fillId="0" borderId="18" xfId="2" applyFont="1" applyFill="1" applyBorder="1" applyAlignment="1">
      <alignment horizontal="right" vertical="center" shrinkToFit="1"/>
    </xf>
    <xf numFmtId="0" fontId="5" fillId="0" borderId="11" xfId="0" applyFont="1" applyFill="1" applyBorder="1" applyAlignment="1">
      <alignment horizontal="distributed" vertical="center" wrapText="1" shrinkToFi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distributed" vertical="center" wrapText="1" shrinkToFit="1"/>
    </xf>
    <xf numFmtId="0" fontId="5" fillId="0" borderId="0" xfId="0" applyFont="1" applyFill="1" applyAlignment="1">
      <alignment horizontal="left" vertical="center"/>
    </xf>
    <xf numFmtId="0" fontId="5" fillId="0" borderId="1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distributed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13" xfId="4" applyFont="1" applyFill="1" applyBorder="1" applyAlignment="1">
      <alignment horizontal="distributed" vertical="center" wrapText="1" shrinkToFit="1"/>
    </xf>
    <xf numFmtId="0" fontId="10" fillId="0" borderId="0" xfId="0" applyFont="1" applyFill="1" applyBorder="1" applyAlignment="1">
      <alignment horizontal="distributed" vertical="center" shrinkToFit="1"/>
    </xf>
    <xf numFmtId="0" fontId="10" fillId="0" borderId="14" xfId="0" applyFont="1" applyFill="1" applyBorder="1" applyAlignment="1">
      <alignment vertical="center" wrapText="1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left" vertical="center" wrapText="1" shrinkToFit="1"/>
    </xf>
    <xf numFmtId="38" fontId="10" fillId="0" borderId="25" xfId="2" applyNumberFormat="1" applyFont="1" applyFill="1" applyBorder="1" applyAlignment="1">
      <alignment horizontal="right" vertical="center" shrinkToFit="1"/>
    </xf>
    <xf numFmtId="0" fontId="10" fillId="0" borderId="0" xfId="2" applyNumberFormat="1" applyFont="1" applyFill="1" applyBorder="1" applyAlignment="1">
      <alignment horizontal="right" vertical="center" shrinkToFit="1"/>
    </xf>
    <xf numFmtId="0" fontId="5" fillId="0" borderId="8" xfId="0" applyFont="1" applyFill="1" applyBorder="1" applyAlignment="1">
      <alignment horizontal="distributed" vertical="center" shrinkToFit="1"/>
    </xf>
    <xf numFmtId="0" fontId="5" fillId="0" borderId="1" xfId="0" applyFont="1" applyFill="1" applyBorder="1" applyAlignment="1">
      <alignment horizontal="distributed" vertical="center" shrinkToFit="1"/>
    </xf>
    <xf numFmtId="0" fontId="5" fillId="2" borderId="15" xfId="0" applyFont="1" applyFill="1" applyBorder="1" applyAlignment="1">
      <alignment horizontal="distributed" vertical="center" shrinkToFit="1"/>
    </xf>
    <xf numFmtId="0" fontId="5" fillId="2" borderId="5" xfId="0" applyFont="1" applyFill="1" applyBorder="1" applyAlignment="1">
      <alignment vertical="center" shrinkToFit="1"/>
    </xf>
    <xf numFmtId="0" fontId="5" fillId="0" borderId="21" xfId="0" applyFont="1" applyFill="1" applyBorder="1" applyAlignment="1">
      <alignment horizontal="center" vertical="center" shrinkToFit="1"/>
    </xf>
    <xf numFmtId="38" fontId="5" fillId="0" borderId="21" xfId="2" applyFont="1" applyFill="1" applyBorder="1" applyAlignment="1">
      <alignment horizontal="right" vertical="center" shrinkToFit="1"/>
    </xf>
    <xf numFmtId="0" fontId="5" fillId="0" borderId="0" xfId="0" quotePrefix="1" applyFont="1" applyBorder="1" applyAlignment="1">
      <alignment vertical="center" shrinkToFit="1"/>
    </xf>
    <xf numFmtId="0" fontId="5" fillId="0" borderId="0" xfId="0" applyFont="1" applyFill="1" applyBorder="1" applyAlignment="1">
      <alignment shrinkToFit="1"/>
    </xf>
    <xf numFmtId="38" fontId="5" fillId="0" borderId="0" xfId="2" applyFont="1" applyFill="1" applyBorder="1" applyAlignment="1">
      <alignment horizontal="right"/>
    </xf>
    <xf numFmtId="0" fontId="5" fillId="0" borderId="10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 shrinkToFit="1"/>
    </xf>
    <xf numFmtId="0" fontId="5" fillId="0" borderId="33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0" fontId="26" fillId="0" borderId="0" xfId="1" applyFont="1" applyFill="1" applyBorder="1" applyAlignment="1" applyProtection="1">
      <alignment vertical="center" wrapText="1"/>
    </xf>
    <xf numFmtId="0" fontId="7" fillId="0" borderId="24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distributed" vertical="center" wrapText="1" shrinkToFit="1"/>
    </xf>
    <xf numFmtId="0" fontId="12" fillId="0" borderId="0" xfId="0" applyFont="1" applyFill="1" applyBorder="1" applyAlignment="1">
      <alignment horizontal="right" vertical="center" shrinkToFit="1"/>
    </xf>
    <xf numFmtId="0" fontId="5" fillId="0" borderId="8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27" fillId="0" borderId="0" xfId="0" applyFont="1" applyFill="1" applyAlignme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left" vertical="center" shrinkToFit="1"/>
    </xf>
    <xf numFmtId="0" fontId="5" fillId="2" borderId="17" xfId="0" applyFont="1" applyFill="1" applyBorder="1" applyAlignment="1">
      <alignment horizontal="distributed" vertical="center" shrinkToFit="1"/>
    </xf>
    <xf numFmtId="0" fontId="5" fillId="2" borderId="7" xfId="0" applyFont="1" applyFill="1" applyBorder="1" applyAlignment="1">
      <alignment vertical="center" shrinkToFit="1"/>
    </xf>
    <xf numFmtId="0" fontId="5" fillId="0" borderId="0" xfId="0" quotePrefix="1" applyFont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 shrinkToFit="1"/>
    </xf>
    <xf numFmtId="0" fontId="10" fillId="0" borderId="17" xfId="0" applyFont="1" applyFill="1" applyBorder="1" applyAlignment="1">
      <alignment horizontal="distributed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0" xfId="4" applyFont="1" applyFill="1" applyBorder="1" applyAlignment="1">
      <alignment vertical="center" wrapText="1" shrinkToFit="1"/>
    </xf>
    <xf numFmtId="0" fontId="5" fillId="0" borderId="18" xfId="0" applyFont="1" applyFill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left" vertical="center" shrinkToFit="1"/>
    </xf>
    <xf numFmtId="0" fontId="19" fillId="0" borderId="11" xfId="0" applyFont="1" applyFill="1" applyBorder="1" applyAlignment="1">
      <alignment horizontal="distributed" vertical="center" shrinkToFit="1"/>
    </xf>
    <xf numFmtId="38" fontId="5" fillId="0" borderId="10" xfId="2" applyFont="1" applyFill="1" applyBorder="1" applyAlignment="1">
      <alignment vertical="center"/>
    </xf>
    <xf numFmtId="0" fontId="13" fillId="0" borderId="14" xfId="0" applyFont="1" applyFill="1" applyBorder="1" applyAlignment="1">
      <alignment vertical="center" wrapText="1" shrinkToFit="1"/>
    </xf>
    <xf numFmtId="0" fontId="5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38" fontId="5" fillId="0" borderId="1" xfId="2" applyFont="1" applyFill="1" applyBorder="1" applyAlignment="1">
      <alignment vertical="center"/>
    </xf>
    <xf numFmtId="38" fontId="5" fillId="0" borderId="12" xfId="2" applyFont="1" applyFill="1" applyBorder="1" applyAlignment="1">
      <alignment vertical="center"/>
    </xf>
    <xf numFmtId="38" fontId="5" fillId="0" borderId="12" xfId="2" applyFont="1" applyFill="1" applyBorder="1" applyAlignment="1">
      <alignment horizontal="right" vertical="center"/>
    </xf>
    <xf numFmtId="38" fontId="5" fillId="0" borderId="24" xfId="2" applyFont="1" applyFill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 shrinkToFit="1"/>
    </xf>
    <xf numFmtId="38" fontId="10" fillId="0" borderId="12" xfId="2" applyFont="1" applyFill="1" applyBorder="1" applyAlignment="1">
      <alignment horizontal="right" vertical="center" shrinkToFit="1"/>
    </xf>
    <xf numFmtId="0" fontId="7" fillId="0" borderId="0" xfId="0" applyFont="1" applyFill="1" applyAlignment="1">
      <alignment vertical="center" wrapText="1"/>
    </xf>
    <xf numFmtId="0" fontId="5" fillId="0" borderId="25" xfId="4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wrapText="1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0" xfId="0" quotePrefix="1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left" vertical="center" wrapText="1" shrinkToFit="1"/>
    </xf>
    <xf numFmtId="38" fontId="5" fillId="0" borderId="20" xfId="2" applyFont="1" applyFill="1" applyBorder="1" applyAlignment="1">
      <alignment vertical="center"/>
    </xf>
    <xf numFmtId="38" fontId="5" fillId="0" borderId="21" xfId="2" applyFont="1" applyFill="1" applyBorder="1" applyAlignment="1">
      <alignment vertical="center"/>
    </xf>
    <xf numFmtId="0" fontId="22" fillId="0" borderId="0" xfId="0" applyFont="1" applyFill="1" applyAlignment="1">
      <alignment vertical="center" shrinkToFit="1"/>
    </xf>
    <xf numFmtId="0" fontId="5" fillId="0" borderId="11" xfId="0" applyFont="1" applyFill="1" applyBorder="1" applyAlignment="1" applyProtection="1">
      <alignment horizontal="left" vertical="center" shrinkToFit="1"/>
      <protection locked="0"/>
    </xf>
    <xf numFmtId="0" fontId="5" fillId="0" borderId="39" xfId="0" applyFont="1" applyFill="1" applyBorder="1" applyAlignment="1">
      <alignment horizontal="left" vertical="center" shrinkToFit="1"/>
    </xf>
    <xf numFmtId="0" fontId="5" fillId="0" borderId="30" xfId="0" applyFont="1" applyFill="1" applyBorder="1" applyAlignment="1"/>
    <xf numFmtId="0" fontId="9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10" fillId="0" borderId="13" xfId="0" applyFont="1" applyFill="1" applyBorder="1" applyAlignment="1" applyProtection="1">
      <alignment horizontal="distributed" vertical="center" shrinkToFit="1"/>
      <protection locked="0"/>
    </xf>
    <xf numFmtId="0" fontId="5" fillId="0" borderId="30" xfId="0" applyFont="1" applyFill="1" applyBorder="1" applyAlignment="1">
      <alignment horizontal="right"/>
    </xf>
    <xf numFmtId="0" fontId="5" fillId="0" borderId="3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176" fontId="5" fillId="0" borderId="0" xfId="0" applyNumberFormat="1" applyFont="1" applyFill="1" applyAlignment="1">
      <alignment vertical="center"/>
    </xf>
    <xf numFmtId="0" fontId="20" fillId="0" borderId="0" xfId="1" applyFont="1" applyFill="1" applyAlignment="1" applyProtection="1">
      <alignment vertical="top" wrapText="1"/>
    </xf>
    <xf numFmtId="0" fontId="8" fillId="0" borderId="0" xfId="0" applyFont="1" applyFill="1" applyBorder="1" applyAlignment="1">
      <alignment horizontal="right" vertical="center" shrinkToFit="1"/>
    </xf>
    <xf numFmtId="0" fontId="7" fillId="0" borderId="2" xfId="0" applyFont="1" applyFill="1" applyBorder="1" applyAlignment="1">
      <alignment horizontal="distributed" vertical="center"/>
    </xf>
    <xf numFmtId="0" fontId="7" fillId="0" borderId="1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 wrapText="1"/>
    </xf>
    <xf numFmtId="38" fontId="5" fillId="0" borderId="27" xfId="2" applyFont="1" applyFill="1" applyBorder="1" applyAlignment="1">
      <alignment vertical="center"/>
    </xf>
    <xf numFmtId="0" fontId="5" fillId="0" borderId="4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 shrinkToFit="1"/>
    </xf>
    <xf numFmtId="0" fontId="30" fillId="0" borderId="0" xfId="0" applyFont="1" applyFill="1" applyBorder="1" applyAlignment="1">
      <alignment horizontal="left" vertical="center" shrinkToFit="1"/>
    </xf>
    <xf numFmtId="0" fontId="7" fillId="0" borderId="29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wrapText="1" shrinkToFit="1"/>
    </xf>
    <xf numFmtId="0" fontId="5" fillId="0" borderId="11" xfId="0" applyFont="1" applyFill="1" applyBorder="1" applyAlignment="1">
      <alignment horizontal="center" vertical="center" wrapText="1" shrinkToFit="1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/>
    <xf numFmtId="0" fontId="5" fillId="0" borderId="5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1" xfId="3" applyFont="1" applyBorder="1" applyAlignment="1">
      <alignment horizontal="right" vertical="center" shrinkToFit="1"/>
    </xf>
    <xf numFmtId="0" fontId="8" fillId="0" borderId="20" xfId="0" applyFont="1" applyBorder="1" applyAlignment="1">
      <alignment vertical="center" shrinkToFit="1"/>
    </xf>
    <xf numFmtId="0" fontId="5" fillId="0" borderId="20" xfId="3" applyFont="1" applyBorder="1" applyAlignment="1">
      <alignment horizontal="right" vertical="center" shrinkToFit="1"/>
    </xf>
    <xf numFmtId="0" fontId="5" fillId="0" borderId="5" xfId="3" applyFont="1" applyBorder="1" applyAlignment="1">
      <alignment horizontal="right" vertical="center" shrinkToFit="1"/>
    </xf>
    <xf numFmtId="0" fontId="5" fillId="0" borderId="7" xfId="3" applyFont="1" applyBorder="1" applyAlignment="1">
      <alignment horizontal="right" vertical="center" shrinkToFit="1"/>
    </xf>
    <xf numFmtId="1" fontId="0" fillId="0" borderId="12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5" fillId="0" borderId="29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 shrinkToFit="1"/>
    </xf>
    <xf numFmtId="0" fontId="10" fillId="0" borderId="17" xfId="0" applyFont="1" applyFill="1" applyBorder="1" applyAlignment="1">
      <alignment horizontal="distributed" vertical="center" shrinkToFit="1"/>
    </xf>
    <xf numFmtId="0" fontId="5" fillId="0" borderId="7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47" xfId="0" applyFont="1" applyFill="1" applyBorder="1" applyAlignment="1">
      <alignment horizontal="left" vertical="center" shrinkToFit="1"/>
    </xf>
    <xf numFmtId="1" fontId="5" fillId="0" borderId="16" xfId="0" applyNumberFormat="1" applyFont="1" applyFill="1" applyBorder="1" applyAlignment="1">
      <alignment vertical="center"/>
    </xf>
    <xf numFmtId="1" fontId="5" fillId="0" borderId="12" xfId="0" applyNumberFormat="1" applyFont="1" applyFill="1" applyBorder="1" applyAlignment="1">
      <alignment vertical="center"/>
    </xf>
    <xf numFmtId="1" fontId="5" fillId="0" borderId="18" xfId="0" applyNumberFormat="1" applyFont="1" applyFill="1" applyBorder="1" applyAlignment="1">
      <alignment vertical="center"/>
    </xf>
    <xf numFmtId="1" fontId="5" fillId="0" borderId="12" xfId="0" applyNumberFormat="1" applyFont="1" applyFill="1" applyBorder="1" applyAlignment="1">
      <alignment horizontal="right" vertical="center"/>
    </xf>
    <xf numFmtId="1" fontId="5" fillId="0" borderId="16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top" shrinkToFit="1"/>
    </xf>
    <xf numFmtId="0" fontId="5" fillId="0" borderId="27" xfId="0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9" xfId="0" applyFont="1" applyBorder="1" applyAlignment="1">
      <alignment vertical="center" shrinkToFit="1"/>
    </xf>
    <xf numFmtId="0" fontId="5" fillId="0" borderId="29" xfId="3" applyFont="1" applyBorder="1" applyAlignment="1">
      <alignment horizontal="right" vertical="center" shrinkToFit="1"/>
    </xf>
    <xf numFmtId="1" fontId="5" fillId="0" borderId="29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 wrapText="1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right"/>
    </xf>
    <xf numFmtId="0" fontId="5" fillId="0" borderId="49" xfId="0" applyFont="1" applyFill="1" applyBorder="1" applyAlignment="1">
      <alignment horizontal="distributed" vertical="center" shrinkToFit="1"/>
    </xf>
    <xf numFmtId="0" fontId="5" fillId="0" borderId="33" xfId="0" applyFont="1" applyFill="1" applyBorder="1" applyAlignment="1">
      <alignment horizontal="left" vertical="center" shrinkToFi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vertical="center" wrapText="1" shrinkToFit="1"/>
    </xf>
    <xf numFmtId="0" fontId="0" fillId="0" borderId="0" xfId="1" applyFont="1" applyFill="1" applyBorder="1" applyAlignment="1" applyProtection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29" xfId="1" applyNumberFormat="1" applyFont="1" applyFill="1" applyBorder="1" applyAlignment="1" applyProtection="1">
      <alignment vertical="top" wrapText="1"/>
    </xf>
    <xf numFmtId="0" fontId="0" fillId="0" borderId="2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distributed" vertical="center" wrapText="1" shrinkToFit="1"/>
    </xf>
    <xf numFmtId="0" fontId="8" fillId="0" borderId="17" xfId="0" applyFont="1" applyFill="1" applyBorder="1" applyAlignment="1">
      <alignment horizontal="distributed" vertical="center" shrinkToFit="1"/>
    </xf>
    <xf numFmtId="0" fontId="0" fillId="0" borderId="0" xfId="0" applyFont="1" applyFill="1"/>
    <xf numFmtId="0" fontId="0" fillId="0" borderId="30" xfId="0" applyFont="1" applyFill="1" applyBorder="1" applyAlignment="1"/>
    <xf numFmtId="0" fontId="0" fillId="0" borderId="10" xfId="0" applyFont="1" applyFill="1" applyBorder="1" applyAlignment="1">
      <alignment vertical="center" wrapText="1" shrinkToFit="1"/>
    </xf>
    <xf numFmtId="0" fontId="5" fillId="0" borderId="1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vertical="top" wrapText="1"/>
    </xf>
    <xf numFmtId="0" fontId="0" fillId="0" borderId="1" xfId="1" applyFont="1" applyFill="1" applyBorder="1" applyAlignment="1" applyProtection="1">
      <alignment vertical="center" wrapText="1"/>
    </xf>
    <xf numFmtId="0" fontId="0" fillId="0" borderId="2" xfId="1" applyFont="1" applyFill="1" applyBorder="1" applyAlignment="1" applyProtection="1">
      <alignment vertical="center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Fill="1" applyBorder="1" applyAlignment="1">
      <alignment vertical="top" wrapText="1" shrinkToFit="1"/>
    </xf>
    <xf numFmtId="0" fontId="5" fillId="0" borderId="24" xfId="0" applyFont="1" applyFill="1" applyBorder="1" applyAlignment="1">
      <alignment vertical="center" wrapText="1"/>
    </xf>
    <xf numFmtId="0" fontId="0" fillId="0" borderId="7" xfId="1" applyFont="1" applyFill="1" applyBorder="1" applyAlignment="1" applyProtection="1">
      <alignment wrapText="1"/>
    </xf>
    <xf numFmtId="0" fontId="0" fillId="0" borderId="10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horizontal="left" vertical="center" wrapText="1"/>
    </xf>
    <xf numFmtId="0" fontId="5" fillId="0" borderId="42" xfId="0" applyFont="1" applyBorder="1" applyAlignment="1">
      <alignment horizontal="center" vertical="center"/>
    </xf>
    <xf numFmtId="0" fontId="0" fillId="0" borderId="48" xfId="0" applyBorder="1"/>
    <xf numFmtId="0" fontId="0" fillId="0" borderId="50" xfId="0" applyBorder="1"/>
    <xf numFmtId="0" fontId="0" fillId="0" borderId="34" xfId="0" applyBorder="1"/>
    <xf numFmtId="0" fontId="0" fillId="0" borderId="2" xfId="0" applyBorder="1"/>
    <xf numFmtId="0" fontId="0" fillId="0" borderId="0" xfId="0" applyBorder="1" applyAlignment="1">
      <alignment horizontal="left"/>
    </xf>
    <xf numFmtId="0" fontId="0" fillId="0" borderId="31" xfId="0" applyBorder="1"/>
    <xf numFmtId="0" fontId="0" fillId="0" borderId="0" xfId="0" applyBorder="1"/>
    <xf numFmtId="0" fontId="0" fillId="0" borderId="51" xfId="0" applyBorder="1"/>
    <xf numFmtId="0" fontId="0" fillId="0" borderId="52" xfId="0" applyBorder="1"/>
    <xf numFmtId="0" fontId="0" fillId="0" borderId="36" xfId="0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vertical="center" shrinkToFit="1"/>
    </xf>
    <xf numFmtId="0" fontId="32" fillId="0" borderId="1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distributed" vertical="center" shrinkToFit="1"/>
    </xf>
    <xf numFmtId="0" fontId="5" fillId="0" borderId="26" xfId="0" applyFont="1" applyFill="1" applyBorder="1" applyAlignment="1">
      <alignment horizontal="left" vertical="center" shrinkToFit="1"/>
    </xf>
    <xf numFmtId="0" fontId="32" fillId="0" borderId="1" xfId="0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vertical="center" shrinkToFit="1"/>
    </xf>
    <xf numFmtId="0" fontId="0" fillId="0" borderId="0" xfId="1" applyFont="1" applyFill="1" applyAlignment="1" applyProtection="1">
      <alignment vertical="top" wrapText="1"/>
    </xf>
    <xf numFmtId="0" fontId="5" fillId="3" borderId="0" xfId="0" applyFont="1" applyFill="1" applyBorder="1" applyAlignment="1">
      <alignment horizontal="right" vertical="center" shrinkToFit="1"/>
    </xf>
    <xf numFmtId="0" fontId="5" fillId="3" borderId="0" xfId="0" applyFont="1" applyFill="1"/>
    <xf numFmtId="0" fontId="5" fillId="0" borderId="10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shrinkToFit="1"/>
    </xf>
    <xf numFmtId="0" fontId="5" fillId="3" borderId="0" xfId="0" applyFont="1" applyFill="1" applyAlignment="1">
      <alignment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right" vertical="center"/>
    </xf>
    <xf numFmtId="177" fontId="5" fillId="0" borderId="2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vertical="center" shrinkToFit="1"/>
    </xf>
    <xf numFmtId="38" fontId="5" fillId="0" borderId="30" xfId="2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right" vertical="center" shrinkToFit="1"/>
    </xf>
    <xf numFmtId="0" fontId="5" fillId="0" borderId="3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right" vertical="center" shrinkToFit="1"/>
    </xf>
    <xf numFmtId="0" fontId="5" fillId="0" borderId="14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distributed" vertical="center" shrinkToFit="1"/>
    </xf>
    <xf numFmtId="0" fontId="10" fillId="0" borderId="13" xfId="0" applyFont="1" applyFill="1" applyBorder="1" applyAlignment="1">
      <alignment horizontal="distributed" vertical="center" wrapText="1" shrinkToFit="1"/>
    </xf>
    <xf numFmtId="0" fontId="10" fillId="0" borderId="14" xfId="0" applyFont="1" applyFill="1" applyBorder="1" applyAlignment="1">
      <alignment horizontal="distributed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right" vertical="center"/>
    </xf>
    <xf numFmtId="0" fontId="5" fillId="0" borderId="29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0" fillId="0" borderId="11" xfId="0" applyFont="1" applyFill="1" applyBorder="1" applyAlignment="1">
      <alignment horizontal="distributed" vertical="center" wrapText="1" shrinkToFit="1"/>
    </xf>
    <xf numFmtId="0" fontId="10" fillId="0" borderId="1" xfId="0" applyFont="1" applyFill="1" applyBorder="1" applyAlignment="1">
      <alignment horizontal="left" vertical="center" shrinkToFit="1"/>
    </xf>
    <xf numFmtId="38" fontId="10" fillId="0" borderId="1" xfId="2" applyFont="1" applyFill="1" applyBorder="1" applyAlignment="1">
      <alignment horizontal="right" vertical="center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23" fillId="0" borderId="1" xfId="0" applyFont="1" applyFill="1" applyBorder="1" applyAlignment="1">
      <alignment horizontal="left" vertical="center" wrapText="1" shrinkToFit="1"/>
    </xf>
    <xf numFmtId="0" fontId="5" fillId="0" borderId="14" xfId="4" applyFont="1" applyFill="1" applyBorder="1" applyAlignment="1">
      <alignment horizontal="left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left" vertical="center" shrinkToFit="1"/>
    </xf>
    <xf numFmtId="38" fontId="10" fillId="0" borderId="14" xfId="2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 shrinkToFit="1"/>
    </xf>
    <xf numFmtId="0" fontId="7" fillId="0" borderId="0" xfId="0" applyFont="1" applyFill="1" applyAlignment="1">
      <alignment horizontal="left" vertical="center" wrapText="1"/>
    </xf>
    <xf numFmtId="0" fontId="5" fillId="0" borderId="1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9" xfId="0" applyFont="1" applyFill="1" applyBorder="1" applyAlignment="1">
      <alignment horizontal="distributed" vertical="center"/>
    </xf>
    <xf numFmtId="0" fontId="14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 shrinkToFit="1"/>
    </xf>
    <xf numFmtId="0" fontId="8" fillId="0" borderId="1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0" borderId="62" xfId="0" applyFont="1" applyFill="1" applyBorder="1" applyAlignment="1">
      <alignment horizontal="distributed" vertical="center" shrinkToFit="1"/>
    </xf>
    <xf numFmtId="0" fontId="5" fillId="0" borderId="63" xfId="0" applyFont="1" applyFill="1" applyBorder="1" applyAlignment="1">
      <alignment vertical="center" shrinkToFit="1"/>
    </xf>
    <xf numFmtId="0" fontId="5" fillId="0" borderId="64" xfId="0" applyFont="1" applyFill="1" applyBorder="1" applyAlignment="1">
      <alignment horizontal="center" vertical="center" shrinkToFit="1"/>
    </xf>
    <xf numFmtId="0" fontId="5" fillId="0" borderId="65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67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right" vertical="center" shrinkToFit="1"/>
    </xf>
    <xf numFmtId="0" fontId="5" fillId="0" borderId="26" xfId="0" applyFont="1" applyFill="1" applyBorder="1" applyAlignment="1">
      <alignment vertical="center" shrinkToFit="1"/>
    </xf>
    <xf numFmtId="0" fontId="5" fillId="0" borderId="45" xfId="0" applyFont="1" applyFill="1" applyBorder="1" applyAlignment="1">
      <alignment vertical="center" shrinkToFit="1"/>
    </xf>
    <xf numFmtId="0" fontId="0" fillId="0" borderId="0" xfId="0" applyFont="1"/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 shrinkToFit="1"/>
    </xf>
    <xf numFmtId="0" fontId="0" fillId="0" borderId="0" xfId="0" applyFont="1" applyFill="1" applyBorder="1" applyAlignment="1">
      <alignment horizontal="distributed" vertical="center" shrinkToFit="1"/>
    </xf>
    <xf numFmtId="0" fontId="0" fillId="0" borderId="0" xfId="0" applyFont="1" applyFill="1" applyAlignment="1">
      <alignment horizontal="left" vertical="center"/>
    </xf>
    <xf numFmtId="0" fontId="0" fillId="0" borderId="0" xfId="1" applyFont="1" applyFill="1" applyAlignment="1" applyProtection="1">
      <alignment vertical="top" shrinkToFit="1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31" xfId="0" applyFont="1" applyBorder="1" applyAlignment="1">
      <alignment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0" fontId="5" fillId="0" borderId="29" xfId="0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distributed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0" fontId="10" fillId="0" borderId="11" xfId="0" applyFont="1" applyFill="1" applyBorder="1" applyAlignment="1">
      <alignment horizontal="distributed" vertical="center" wrapText="1" shrinkToFit="1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center" vertical="center" shrinkToFit="1"/>
    </xf>
    <xf numFmtId="38" fontId="5" fillId="0" borderId="14" xfId="2" applyFont="1" applyFill="1" applyBorder="1" applyAlignment="1">
      <alignment horizontal="right" vertical="center" shrinkToFit="1"/>
    </xf>
    <xf numFmtId="38" fontId="5" fillId="0" borderId="25" xfId="2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vertical="center"/>
    </xf>
    <xf numFmtId="38" fontId="5" fillId="0" borderId="56" xfId="2" applyFont="1" applyFill="1" applyBorder="1" applyAlignment="1">
      <alignment horizontal="right"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0" xfId="3" applyFont="1" applyBorder="1" applyAlignment="1">
      <alignment horizontal="right" vertical="center" shrinkToFit="1"/>
    </xf>
    <xf numFmtId="1" fontId="5" fillId="0" borderId="27" xfId="0" applyNumberFormat="1" applyFont="1" applyFill="1" applyBorder="1" applyAlignment="1">
      <alignment vertical="center"/>
    </xf>
    <xf numFmtId="0" fontId="5" fillId="0" borderId="53" xfId="0" applyFont="1" applyFill="1" applyBorder="1" applyAlignment="1">
      <alignment horizontal="distributed" vertical="center" shrinkToFit="1"/>
    </xf>
    <xf numFmtId="0" fontId="5" fillId="0" borderId="34" xfId="0" applyFont="1" applyFill="1" applyBorder="1" applyAlignment="1">
      <alignment horizontal="left" vertical="center" shrinkToFit="1"/>
    </xf>
    <xf numFmtId="0" fontId="5" fillId="0" borderId="26" xfId="0" applyFont="1" applyBorder="1" applyAlignment="1">
      <alignment vertical="center" shrinkToFit="1"/>
    </xf>
    <xf numFmtId="0" fontId="5" fillId="0" borderId="26" xfId="3" applyFont="1" applyBorder="1" applyAlignment="1">
      <alignment horizontal="right" vertical="center" shrinkToFit="1"/>
    </xf>
    <xf numFmtId="1" fontId="5" fillId="0" borderId="45" xfId="0" applyNumberFormat="1" applyFont="1" applyFill="1" applyBorder="1" applyAlignment="1">
      <alignment vertical="center"/>
    </xf>
    <xf numFmtId="0" fontId="5" fillId="0" borderId="68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right" vertical="center" shrinkToFit="1"/>
    </xf>
    <xf numFmtId="1" fontId="0" fillId="0" borderId="45" xfId="0" applyNumberFormat="1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5" fillId="0" borderId="27" xfId="0" applyFont="1" applyFill="1" applyBorder="1" applyAlignment="1">
      <alignment horizontal="right" vertical="center" shrinkToFit="1"/>
    </xf>
    <xf numFmtId="0" fontId="5" fillId="0" borderId="48" xfId="0" applyFont="1" applyFill="1" applyBorder="1" applyAlignment="1">
      <alignment horizontal="left" vertical="center" shrinkToFit="1"/>
    </xf>
    <xf numFmtId="0" fontId="5" fillId="3" borderId="39" xfId="0" applyFont="1" applyFill="1" applyBorder="1" applyAlignment="1">
      <alignment horizontal="distributed" vertical="center" shrinkToFit="1"/>
    </xf>
    <xf numFmtId="0" fontId="5" fillId="3" borderId="26" xfId="0" applyFont="1" applyFill="1" applyBorder="1" applyAlignment="1">
      <alignment horizontal="left" vertical="center" shrinkToFit="1"/>
    </xf>
    <xf numFmtId="0" fontId="5" fillId="0" borderId="69" xfId="0" applyFont="1" applyFill="1" applyBorder="1" applyAlignment="1">
      <alignment horizontal="distributed" vertical="center"/>
    </xf>
    <xf numFmtId="0" fontId="7" fillId="0" borderId="17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50" xfId="0" applyFont="1" applyFill="1" applyBorder="1" applyAlignment="1">
      <alignment vertical="center" wrapText="1" shrinkToFit="1"/>
    </xf>
    <xf numFmtId="38" fontId="5" fillId="0" borderId="10" xfId="2" applyFont="1" applyFill="1" applyBorder="1" applyAlignment="1">
      <alignment horizontal="right" vertical="center" shrinkToFit="1"/>
    </xf>
    <xf numFmtId="38" fontId="5" fillId="0" borderId="27" xfId="2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vertical="center" wrapText="1" shrinkToFit="1"/>
    </xf>
    <xf numFmtId="0" fontId="0" fillId="0" borderId="0" xfId="1" applyFont="1" applyFill="1" applyBorder="1" applyAlignment="1" applyProtection="1">
      <alignment vertical="center" wrapText="1" shrinkToFit="1"/>
    </xf>
    <xf numFmtId="0" fontId="0" fillId="0" borderId="0" xfId="0" applyFont="1" applyBorder="1" applyAlignment="1">
      <alignment wrapText="1"/>
    </xf>
    <xf numFmtId="0" fontId="0" fillId="0" borderId="0" xfId="0" applyFont="1" applyFill="1" applyBorder="1" applyAlignment="1">
      <alignment vertical="top" wrapText="1"/>
    </xf>
    <xf numFmtId="0" fontId="0" fillId="0" borderId="5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52" xfId="0" applyFont="1" applyFill="1" applyBorder="1" applyAlignment="1">
      <alignment vertical="center" wrapText="1"/>
    </xf>
    <xf numFmtId="38" fontId="5" fillId="0" borderId="26" xfId="2" applyFont="1" applyFill="1" applyBorder="1" applyAlignment="1">
      <alignment horizontal="right" vertical="center" shrinkToFit="1"/>
    </xf>
    <xf numFmtId="38" fontId="5" fillId="0" borderId="45" xfId="2" applyFont="1" applyFill="1" applyBorder="1" applyAlignment="1">
      <alignment horizontal="right" vertical="center" shrinkToFit="1"/>
    </xf>
    <xf numFmtId="38" fontId="5" fillId="0" borderId="35" xfId="2" applyFont="1" applyFill="1" applyBorder="1" applyAlignment="1">
      <alignment horizontal="right" vertical="center" shrinkToFit="1"/>
    </xf>
    <xf numFmtId="0" fontId="5" fillId="0" borderId="70" xfId="0" applyFont="1" applyFill="1" applyBorder="1" applyAlignment="1">
      <alignment horizontal="right" vertical="center" shrinkToFit="1"/>
    </xf>
    <xf numFmtId="0" fontId="5" fillId="0" borderId="26" xfId="0" applyFont="1" applyFill="1" applyBorder="1" applyAlignment="1">
      <alignment vertical="center"/>
    </xf>
    <xf numFmtId="0" fontId="5" fillId="0" borderId="71" xfId="0" applyFont="1" applyFill="1" applyBorder="1" applyAlignment="1">
      <alignment horizontal="right" vertical="center" shrinkToFit="1"/>
    </xf>
    <xf numFmtId="0" fontId="0" fillId="0" borderId="50" xfId="1" applyFont="1" applyFill="1" applyBorder="1" applyAlignment="1" applyProtection="1">
      <alignment wrapText="1"/>
    </xf>
    <xf numFmtId="0" fontId="5" fillId="3" borderId="10" xfId="0" applyFont="1" applyFill="1" applyBorder="1" applyAlignment="1">
      <alignment horizontal="right" vertical="center" shrinkToFit="1"/>
    </xf>
    <xf numFmtId="0" fontId="5" fillId="3" borderId="27" xfId="0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wrapText="1"/>
    </xf>
    <xf numFmtId="0" fontId="10" fillId="0" borderId="39" xfId="0" applyFont="1" applyFill="1" applyBorder="1" applyAlignment="1">
      <alignment horizontal="distributed" vertical="center" shrinkToFit="1"/>
    </xf>
    <xf numFmtId="0" fontId="0" fillId="0" borderId="52" xfId="1" applyFont="1" applyBorder="1" applyAlignment="1" applyProtection="1">
      <alignment wrapText="1"/>
    </xf>
    <xf numFmtId="0" fontId="0" fillId="0" borderId="50" xfId="1" applyFont="1" applyFill="1" applyBorder="1" applyAlignment="1" applyProtection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11" xfId="0" applyFont="1" applyBorder="1" applyAlignment="1">
      <alignment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vertical="center"/>
    </xf>
    <xf numFmtId="0" fontId="5" fillId="0" borderId="12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14" fillId="0" borderId="0" xfId="0" applyFont="1" applyFill="1" applyAlignment="1">
      <alignment vertical="center"/>
    </xf>
    <xf numFmtId="0" fontId="5" fillId="0" borderId="12" xfId="0" applyFont="1" applyFill="1" applyBorder="1" applyAlignment="1">
      <alignment horizontal="right" vertical="center" shrinkToFit="1"/>
    </xf>
    <xf numFmtId="0" fontId="33" fillId="0" borderId="0" xfId="1" applyFont="1" applyFill="1" applyAlignment="1" applyProtection="1">
      <alignment vertical="top" wrapText="1"/>
    </xf>
    <xf numFmtId="0" fontId="34" fillId="0" borderId="0" xfId="1" applyFont="1" applyFill="1" applyAlignment="1" applyProtection="1">
      <alignment vertical="top" wrapText="1"/>
    </xf>
    <xf numFmtId="0" fontId="35" fillId="0" borderId="0" xfId="0" applyFont="1" applyFill="1" applyBorder="1" applyAlignment="1">
      <alignment horizontal="lef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right"/>
    </xf>
    <xf numFmtId="0" fontId="5" fillId="0" borderId="37" xfId="0" applyFont="1" applyFill="1" applyBorder="1" applyAlignment="1">
      <alignment horizontal="left" vertical="center"/>
    </xf>
    <xf numFmtId="0" fontId="5" fillId="0" borderId="73" xfId="0" applyFont="1" applyFill="1" applyBorder="1" applyAlignment="1">
      <alignment horizontal="left" vertical="center" wrapText="1"/>
    </xf>
    <xf numFmtId="0" fontId="5" fillId="0" borderId="71" xfId="0" applyFont="1" applyFill="1" applyBorder="1" applyAlignment="1">
      <alignment horizontal="left" vertical="center"/>
    </xf>
    <xf numFmtId="0" fontId="5" fillId="0" borderId="73" xfId="0" applyFont="1" applyBorder="1" applyAlignment="1">
      <alignment horizontal="left" vertical="center"/>
    </xf>
    <xf numFmtId="0" fontId="5" fillId="0" borderId="73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49" fontId="5" fillId="0" borderId="0" xfId="0" applyNumberFormat="1" applyFont="1" applyFill="1" applyAlignment="1">
      <alignment horizontal="distributed" vertical="center"/>
    </xf>
    <xf numFmtId="49" fontId="6" fillId="0" borderId="0" xfId="0" applyNumberFormat="1" applyFont="1" applyFill="1" applyAlignment="1">
      <alignment horizontal="center" vertical="center" shrinkToFit="1"/>
    </xf>
    <xf numFmtId="49" fontId="5" fillId="0" borderId="0" xfId="0" applyNumberFormat="1" applyFont="1" applyFill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28" xfId="0" applyFont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quotePrefix="1" applyFont="1" applyFill="1" applyBorder="1" applyAlignment="1">
      <alignment horizontal="right" vertical="center" shrinkToFit="1"/>
    </xf>
    <xf numFmtId="0" fontId="5" fillId="0" borderId="31" xfId="0" applyFont="1" applyFill="1" applyBorder="1" applyAlignment="1">
      <alignment horizontal="right" vertical="center" shrinkToFit="1"/>
    </xf>
    <xf numFmtId="0" fontId="5" fillId="0" borderId="50" xfId="0" quotePrefix="1" applyFont="1" applyFill="1" applyBorder="1" applyAlignment="1">
      <alignment horizontal="right" vertical="center" shrinkToFit="1"/>
    </xf>
    <xf numFmtId="0" fontId="5" fillId="0" borderId="34" xfId="0" applyFont="1" applyFill="1" applyBorder="1" applyAlignment="1">
      <alignment horizontal="right" vertical="center" shrinkToFit="1"/>
    </xf>
    <xf numFmtId="0" fontId="5" fillId="3" borderId="2" xfId="0" applyFont="1" applyFill="1" applyBorder="1" applyAlignment="1">
      <alignment vertical="center" shrinkToFit="1"/>
    </xf>
    <xf numFmtId="0" fontId="5" fillId="3" borderId="0" xfId="0" applyFont="1" applyFill="1" applyBorder="1" applyAlignment="1">
      <alignment vertical="center" shrinkToFit="1"/>
    </xf>
    <xf numFmtId="0" fontId="5" fillId="0" borderId="31" xfId="0" quotePrefix="1" applyFont="1" applyFill="1" applyBorder="1" applyAlignment="1">
      <alignment horizontal="right" vertical="center" shrinkToFit="1"/>
    </xf>
    <xf numFmtId="0" fontId="5" fillId="0" borderId="31" xfId="0" applyFont="1" applyFill="1" applyBorder="1" applyAlignment="1">
      <alignment vertical="center" shrinkToFit="1"/>
    </xf>
    <xf numFmtId="0" fontId="5" fillId="0" borderId="0" xfId="0" quotePrefix="1" applyFont="1" applyFill="1" applyBorder="1" applyAlignment="1">
      <alignment vertical="center" shrinkToFit="1"/>
    </xf>
    <xf numFmtId="0" fontId="5" fillId="0" borderId="2" xfId="0" quotePrefix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distributed" vertical="center" shrinkToFit="1"/>
    </xf>
    <xf numFmtId="0" fontId="5" fillId="0" borderId="31" xfId="0" applyFont="1" applyBorder="1" applyAlignment="1">
      <alignment horizontal="distributed" vertical="center" shrinkToFit="1"/>
    </xf>
    <xf numFmtId="0" fontId="5" fillId="0" borderId="8" xfId="0" applyFont="1" applyBorder="1" applyAlignment="1">
      <alignment horizontal="distributed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distributed" vertical="center" shrinkToFit="1"/>
    </xf>
    <xf numFmtId="0" fontId="5" fillId="0" borderId="50" xfId="0" applyFont="1" applyBorder="1" applyAlignment="1">
      <alignment horizontal="distributed" vertical="center" shrinkToFit="1"/>
    </xf>
    <xf numFmtId="0" fontId="5" fillId="0" borderId="34" xfId="0" applyFont="1" applyBorder="1" applyAlignment="1">
      <alignment horizontal="distributed" vertical="center" shrinkToFit="1"/>
    </xf>
    <xf numFmtId="0" fontId="5" fillId="3" borderId="2" xfId="0" quotePrefix="1" applyFont="1" applyFill="1" applyBorder="1" applyAlignment="1">
      <alignment horizontal="right" vertical="center" shrinkToFit="1"/>
    </xf>
    <xf numFmtId="0" fontId="5" fillId="3" borderId="0" xfId="0" applyFont="1" applyFill="1" applyBorder="1" applyAlignment="1">
      <alignment horizontal="right" vertical="center" shrinkToFit="1"/>
    </xf>
    <xf numFmtId="0" fontId="5" fillId="3" borderId="2" xfId="0" applyFont="1" applyFill="1" applyBorder="1" applyAlignment="1">
      <alignment horizontal="right" vertical="center" shrinkToFit="1"/>
    </xf>
    <xf numFmtId="0" fontId="5" fillId="3" borderId="54" xfId="0" applyFont="1" applyFill="1" applyBorder="1" applyAlignment="1">
      <alignment vertical="center" shrinkToFit="1"/>
    </xf>
    <xf numFmtId="0" fontId="5" fillId="3" borderId="55" xfId="0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5" fillId="0" borderId="48" xfId="0" applyFont="1" applyFill="1" applyBorder="1" applyAlignment="1">
      <alignment vertical="center" shrinkToFit="1"/>
    </xf>
    <xf numFmtId="0" fontId="5" fillId="0" borderId="50" xfId="0" applyFont="1" applyFill="1" applyBorder="1" applyAlignment="1">
      <alignment vertical="center" shrinkToFit="1"/>
    </xf>
    <xf numFmtId="0" fontId="5" fillId="0" borderId="34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right" vertical="center" shrinkToFit="1"/>
    </xf>
    <xf numFmtId="0" fontId="5" fillId="0" borderId="0" xfId="0" quotePrefix="1" applyFont="1" applyFill="1" applyBorder="1" applyAlignment="1">
      <alignment horizontal="center" vertical="center" shrinkToFit="1"/>
    </xf>
    <xf numFmtId="0" fontId="5" fillId="0" borderId="31" xfId="0" quotePrefix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horizontal="right" vertical="center" shrinkToFit="1"/>
    </xf>
    <xf numFmtId="0" fontId="12" fillId="0" borderId="0" xfId="0" applyFont="1" applyAlignment="1">
      <alignment horizontal="right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49" fontId="5" fillId="0" borderId="50" xfId="0" applyNumberFormat="1" applyFont="1" applyFill="1" applyBorder="1" applyAlignment="1">
      <alignment horizontal="center" vertical="center" shrinkToFit="1"/>
    </xf>
    <xf numFmtId="49" fontId="5" fillId="0" borderId="34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31" xfId="0" applyNumberFormat="1" applyFont="1" applyFill="1" applyBorder="1" applyAlignment="1">
      <alignment horizontal="center" vertical="center" shrinkToFit="1"/>
    </xf>
    <xf numFmtId="0" fontId="5" fillId="0" borderId="24" xfId="0" quotePrefix="1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left" vertical="center" shrinkToFit="1"/>
    </xf>
    <xf numFmtId="0" fontId="5" fillId="3" borderId="55" xfId="0" quotePrefix="1" applyFont="1" applyFill="1" applyBorder="1" applyAlignment="1">
      <alignment vertical="center" shrinkToFit="1"/>
    </xf>
    <xf numFmtId="0" fontId="5" fillId="3" borderId="56" xfId="0" applyFont="1" applyFill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3" borderId="38" xfId="0" applyFont="1" applyFill="1" applyBorder="1" applyAlignment="1">
      <alignment vertical="center" shrinkToFit="1"/>
    </xf>
    <xf numFmtId="49" fontId="5" fillId="3" borderId="55" xfId="0" applyNumberFormat="1" applyFont="1" applyFill="1" applyBorder="1" applyAlignment="1">
      <alignment horizontal="center" vertical="center" shrinkToFit="1"/>
    </xf>
    <xf numFmtId="49" fontId="5" fillId="3" borderId="56" xfId="0" applyNumberFormat="1" applyFont="1" applyFill="1" applyBorder="1" applyAlignment="1">
      <alignment horizontal="center" vertical="center" shrinkToFit="1"/>
    </xf>
    <xf numFmtId="0" fontId="5" fillId="3" borderId="57" xfId="0" applyFont="1" applyFill="1" applyBorder="1" applyAlignment="1">
      <alignment horizontal="center" vertical="center" shrinkToFit="1"/>
    </xf>
    <xf numFmtId="0" fontId="5" fillId="3" borderId="55" xfId="0" applyFont="1" applyFill="1" applyBorder="1" applyAlignment="1">
      <alignment horizontal="center" vertical="center" shrinkToFit="1"/>
    </xf>
    <xf numFmtId="0" fontId="5" fillId="3" borderId="56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left" vertical="center" shrinkToFit="1"/>
    </xf>
    <xf numFmtId="0" fontId="7" fillId="0" borderId="29" xfId="0" applyFont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right" vertical="center" shrinkToFit="1"/>
    </xf>
    <xf numFmtId="0" fontId="7" fillId="0" borderId="29" xfId="0" applyFont="1" applyFill="1" applyBorder="1" applyAlignment="1">
      <alignment vertical="center" shrinkToFit="1"/>
    </xf>
    <xf numFmtId="0" fontId="0" fillId="0" borderId="29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right" vertical="center" shrinkToFit="1"/>
    </xf>
    <xf numFmtId="0" fontId="7" fillId="0" borderId="29" xfId="0" applyFont="1" applyFill="1" applyBorder="1" applyAlignment="1">
      <alignment horizontal="distributed" vertical="center" shrinkToFit="1"/>
    </xf>
    <xf numFmtId="38" fontId="5" fillId="0" borderId="30" xfId="2" applyFont="1" applyFill="1" applyBorder="1" applyAlignment="1">
      <alignment horizontal="right" vertical="center" shrinkToFit="1"/>
    </xf>
    <xf numFmtId="0" fontId="5" fillId="0" borderId="29" xfId="0" applyFont="1" applyFill="1" applyBorder="1" applyAlignment="1">
      <alignment horizontal="right" vertical="center" shrinkToFit="1"/>
    </xf>
    <xf numFmtId="0" fontId="5" fillId="0" borderId="30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right" vertical="center" shrinkToFit="1"/>
    </xf>
    <xf numFmtId="0" fontId="0" fillId="0" borderId="1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5" fillId="0" borderId="30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right" vertical="center" shrinkToFit="1"/>
    </xf>
    <xf numFmtId="0" fontId="5" fillId="0" borderId="14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distributed" vertical="center" shrinkToFit="1"/>
    </xf>
    <xf numFmtId="0" fontId="5" fillId="0" borderId="3" xfId="0" applyFont="1" applyFill="1" applyBorder="1" applyAlignment="1">
      <alignment horizontal="distributed" vertical="center" shrinkToFit="1"/>
    </xf>
    <xf numFmtId="49" fontId="10" fillId="0" borderId="57" xfId="0" applyNumberFormat="1" applyFont="1" applyFill="1" applyBorder="1" applyAlignment="1" applyProtection="1">
      <alignment horizontal="distributed" vertical="center" wrapText="1" shrinkToFit="1"/>
      <protection locked="0"/>
    </xf>
    <xf numFmtId="49" fontId="10" fillId="0" borderId="56" xfId="0" applyNumberFormat="1" applyFont="1" applyFill="1" applyBorder="1" applyAlignment="1" applyProtection="1">
      <alignment horizontal="distributed" vertical="center" wrapText="1" shrinkToFit="1"/>
      <protection locked="0"/>
    </xf>
    <xf numFmtId="0" fontId="10" fillId="0" borderId="13" xfId="0" applyFont="1" applyFill="1" applyBorder="1" applyAlignment="1">
      <alignment horizontal="distributed" vertical="center" wrapText="1" shrinkToFit="1"/>
    </xf>
    <xf numFmtId="0" fontId="10" fillId="0" borderId="14" xfId="0" applyFont="1" applyFill="1" applyBorder="1" applyAlignment="1">
      <alignment horizontal="distributed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48" xfId="0" applyFont="1" applyFill="1" applyBorder="1" applyAlignment="1">
      <alignment horizontal="distributed" vertical="center" wrapText="1" shrinkToFit="1"/>
    </xf>
    <xf numFmtId="0" fontId="5" fillId="0" borderId="34" xfId="0" applyFont="1" applyFill="1" applyBorder="1" applyAlignment="1">
      <alignment horizontal="distributed" vertical="center" shrinkToFit="1"/>
    </xf>
    <xf numFmtId="38" fontId="5" fillId="0" borderId="1" xfId="2" applyFont="1" applyFill="1" applyBorder="1" applyAlignment="1">
      <alignment vertical="center" shrinkToFit="1"/>
    </xf>
    <xf numFmtId="0" fontId="23" fillId="0" borderId="13" xfId="0" applyFont="1" applyFill="1" applyBorder="1" applyAlignment="1">
      <alignment horizontal="distributed" vertical="center" wrapText="1" shrinkToFit="1"/>
    </xf>
    <xf numFmtId="0" fontId="5" fillId="0" borderId="26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distributed" vertical="center" wrapText="1" shrinkToFit="1"/>
    </xf>
    <xf numFmtId="0" fontId="5" fillId="0" borderId="36" xfId="0" applyFont="1" applyFill="1" applyBorder="1" applyAlignment="1">
      <alignment horizontal="distributed" vertical="center" shrinkToFit="1"/>
    </xf>
    <xf numFmtId="38" fontId="5" fillId="0" borderId="7" xfId="2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right" vertical="center"/>
    </xf>
    <xf numFmtId="0" fontId="5" fillId="0" borderId="29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0" fillId="0" borderId="11" xfId="0" applyFont="1" applyFill="1" applyBorder="1" applyAlignment="1">
      <alignment horizontal="distributed" vertical="center" wrapText="1" shrinkToFit="1"/>
    </xf>
    <xf numFmtId="0" fontId="10" fillId="0" borderId="1" xfId="0" applyFont="1" applyFill="1" applyBorder="1" applyAlignment="1">
      <alignment horizontal="distributed" vertical="center" wrapText="1" shrinkToFit="1"/>
    </xf>
    <xf numFmtId="0" fontId="10" fillId="0" borderId="1" xfId="0" applyFont="1" applyFill="1" applyBorder="1" applyAlignment="1">
      <alignment horizontal="left" vertical="center" shrinkToFit="1"/>
    </xf>
    <xf numFmtId="38" fontId="10" fillId="0" borderId="1" xfId="2" applyFont="1" applyFill="1" applyBorder="1" applyAlignment="1">
      <alignment horizontal="right" vertical="center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23" fillId="0" borderId="1" xfId="0" applyFont="1" applyFill="1" applyBorder="1" applyAlignment="1">
      <alignment horizontal="left" vertical="center" wrapText="1" shrinkToFit="1"/>
    </xf>
    <xf numFmtId="0" fontId="23" fillId="0" borderId="1" xfId="0" applyFont="1" applyFill="1" applyBorder="1" applyAlignment="1">
      <alignment horizontal="left" vertical="center" shrinkToFit="1"/>
    </xf>
    <xf numFmtId="0" fontId="10" fillId="0" borderId="48" xfId="0" applyFont="1" applyFill="1" applyBorder="1" applyAlignment="1">
      <alignment horizontal="left" vertical="center" wrapText="1" shrinkToFit="1"/>
    </xf>
    <xf numFmtId="0" fontId="10" fillId="0" borderId="34" xfId="0" applyFont="1" applyFill="1" applyBorder="1" applyAlignment="1">
      <alignment horizontal="left" vertical="center" wrapText="1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4" xfId="4" applyFont="1" applyFill="1" applyBorder="1" applyAlignment="1">
      <alignment horizontal="left" vertical="center" shrinkToFit="1"/>
    </xf>
    <xf numFmtId="0" fontId="5" fillId="0" borderId="54" xfId="4" applyFont="1" applyFill="1" applyBorder="1" applyAlignment="1">
      <alignment horizontal="left" vertical="center" shrinkToFit="1"/>
    </xf>
    <xf numFmtId="0" fontId="5" fillId="0" borderId="56" xfId="4" applyFont="1" applyFill="1" applyBorder="1" applyAlignment="1">
      <alignment horizontal="left" vertical="center" shrinkToFit="1"/>
    </xf>
    <xf numFmtId="0" fontId="5" fillId="0" borderId="11" xfId="4" applyFont="1" applyFill="1" applyBorder="1" applyAlignment="1">
      <alignment horizontal="left" vertical="center" shrinkToFit="1"/>
    </xf>
    <xf numFmtId="0" fontId="5" fillId="0" borderId="2" xfId="4" applyFont="1" applyFill="1" applyBorder="1" applyAlignment="1">
      <alignment horizontal="left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6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10" fillId="0" borderId="6" xfId="0" applyFont="1" applyFill="1" applyBorder="1" applyAlignment="1">
      <alignment horizontal="distributed" vertical="center" shrinkToFit="1"/>
    </xf>
    <xf numFmtId="0" fontId="10" fillId="0" borderId="3" xfId="0" applyFont="1" applyFill="1" applyBorder="1" applyAlignment="1">
      <alignment horizontal="distributed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left" vertical="center" shrinkToFit="1"/>
    </xf>
    <xf numFmtId="38" fontId="10" fillId="0" borderId="14" xfId="2" applyFont="1" applyFill="1" applyBorder="1" applyAlignment="1">
      <alignment horizontal="right" vertical="center" shrinkToFit="1"/>
    </xf>
    <xf numFmtId="38" fontId="10" fillId="0" borderId="54" xfId="2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right" vertical="center" shrinkToFit="1"/>
    </xf>
    <xf numFmtId="0" fontId="5" fillId="0" borderId="0" xfId="4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10" fillId="0" borderId="30" xfId="0" applyFont="1" applyFill="1" applyBorder="1" applyAlignment="1">
      <alignment horizontal="center" vertical="center" wrapText="1" shrinkToFit="1"/>
    </xf>
    <xf numFmtId="38" fontId="5" fillId="0" borderId="14" xfId="2" applyFont="1" applyFill="1" applyBorder="1" applyAlignment="1">
      <alignment horizontal="right" vertical="center" shrinkToFit="1"/>
    </xf>
    <xf numFmtId="38" fontId="5" fillId="0" borderId="25" xfId="2" applyFont="1" applyFill="1" applyBorder="1" applyAlignment="1">
      <alignment horizontal="right" vertical="center" shrinkToFit="1"/>
    </xf>
    <xf numFmtId="0" fontId="23" fillId="0" borderId="3" xfId="0" applyFont="1" applyFill="1" applyBorder="1" applyAlignment="1">
      <alignment horizontal="center" vertical="center" wrapText="1" shrinkToFit="1"/>
    </xf>
    <xf numFmtId="0" fontId="5" fillId="0" borderId="30" xfId="0" applyFont="1" applyFill="1" applyBorder="1" applyAlignment="1">
      <alignment horizontal="distributed" vertical="top"/>
    </xf>
    <xf numFmtId="0" fontId="0" fillId="0" borderId="30" xfId="0" applyFont="1" applyFill="1" applyBorder="1" applyAlignment="1">
      <alignment vertical="top"/>
    </xf>
    <xf numFmtId="0" fontId="5" fillId="0" borderId="48" xfId="0" applyFont="1" applyFill="1" applyBorder="1" applyAlignment="1">
      <alignment horizontal="distributed" vertical="center"/>
    </xf>
    <xf numFmtId="0" fontId="0" fillId="0" borderId="5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31" xfId="0" applyFont="1" applyFill="1" applyBorder="1" applyAlignment="1">
      <alignment horizontal="distributed" vertical="center"/>
    </xf>
    <xf numFmtId="0" fontId="5" fillId="0" borderId="51" xfId="0" applyFont="1" applyFill="1" applyBorder="1" applyAlignment="1">
      <alignment horizontal="distributed" vertical="center" shrinkToFit="1"/>
    </xf>
    <xf numFmtId="0" fontId="0" fillId="0" borderId="52" xfId="0" applyFont="1" applyFill="1" applyBorder="1" applyAlignment="1">
      <alignment horizontal="distributed" vertical="center" shrinkToFit="1"/>
    </xf>
    <xf numFmtId="0" fontId="5" fillId="0" borderId="42" xfId="0" applyFont="1" applyFill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31" xfId="0" applyFont="1" applyFill="1" applyBorder="1" applyAlignment="1">
      <alignment vertical="center"/>
    </xf>
    <xf numFmtId="0" fontId="5" fillId="0" borderId="51" xfId="0" applyFont="1" applyFill="1" applyBorder="1" applyAlignment="1">
      <alignment horizontal="distributed" vertical="center"/>
    </xf>
    <xf numFmtId="0" fontId="0" fillId="0" borderId="52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5" fillId="0" borderId="3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50" xfId="0" applyFont="1" applyFill="1" applyBorder="1" applyAlignment="1">
      <alignment horizontal="distributed" vertical="center"/>
    </xf>
    <xf numFmtId="0" fontId="5" fillId="0" borderId="36" xfId="0" applyFont="1" applyFill="1" applyBorder="1" applyAlignment="1">
      <alignment horizontal="distributed" vertical="center"/>
    </xf>
    <xf numFmtId="0" fontId="5" fillId="0" borderId="52" xfId="0" applyFont="1" applyFill="1" applyBorder="1" applyAlignment="1">
      <alignment horizontal="distributed" vertical="center"/>
    </xf>
    <xf numFmtId="0" fontId="0" fillId="0" borderId="58" xfId="0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 shrinkToFit="1"/>
    </xf>
    <xf numFmtId="0" fontId="8" fillId="0" borderId="51" xfId="0" applyFont="1" applyFill="1" applyBorder="1" applyAlignment="1">
      <alignment horizontal="distributed" vertical="center" wrapText="1"/>
    </xf>
    <xf numFmtId="0" fontId="8" fillId="0" borderId="36" xfId="0" applyFont="1" applyFill="1" applyBorder="1" applyAlignment="1">
      <alignment horizontal="distributed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5" fillId="0" borderId="42" xfId="0" applyFont="1" applyFill="1" applyBorder="1" applyAlignment="1">
      <alignment horizontal="distributed" vertical="center"/>
    </xf>
    <xf numFmtId="0" fontId="0" fillId="0" borderId="59" xfId="0" applyFont="1" applyFill="1" applyBorder="1" applyAlignment="1">
      <alignment vertical="center"/>
    </xf>
    <xf numFmtId="0" fontId="5" fillId="0" borderId="58" xfId="0" applyFont="1" applyFill="1" applyBorder="1" applyAlignment="1">
      <alignment horizontal="distributed" vertical="center"/>
    </xf>
    <xf numFmtId="0" fontId="5" fillId="0" borderId="47" xfId="0" applyFont="1" applyFill="1" applyBorder="1" applyAlignment="1">
      <alignment horizontal="distributed" vertical="center"/>
    </xf>
    <xf numFmtId="0" fontId="5" fillId="0" borderId="33" xfId="0" applyFont="1" applyFill="1" applyBorder="1" applyAlignment="1">
      <alignment horizontal="distributed" vertical="center"/>
    </xf>
    <xf numFmtId="0" fontId="0" fillId="0" borderId="36" xfId="0" applyFont="1" applyFill="1" applyBorder="1" applyAlignment="1">
      <alignment horizontal="distributed" vertical="center" shrinkToFit="1"/>
    </xf>
    <xf numFmtId="0" fontId="0" fillId="0" borderId="31" xfId="0" applyFont="1" applyFill="1" applyBorder="1" applyAlignment="1">
      <alignment horizontal="distributed" vertical="center"/>
    </xf>
    <xf numFmtId="0" fontId="5" fillId="0" borderId="49" xfId="0" applyFont="1" applyFill="1" applyBorder="1" applyAlignment="1">
      <alignment horizontal="distributed" vertical="center"/>
    </xf>
    <xf numFmtId="0" fontId="0" fillId="0" borderId="29" xfId="0" applyFont="1" applyFill="1" applyBorder="1" applyAlignment="1">
      <alignment horizontal="distributed" vertical="center"/>
    </xf>
    <xf numFmtId="0" fontId="0" fillId="0" borderId="33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8" xfId="0" applyFont="1" applyFill="1" applyBorder="1" applyAlignment="1">
      <alignment horizontal="distributed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distributed" vertical="center"/>
    </xf>
    <xf numFmtId="0" fontId="10" fillId="0" borderId="0" xfId="0" applyFont="1" applyFill="1" applyAlignment="1">
      <alignment horizontal="left" vertical="center" wrapText="1"/>
    </xf>
    <xf numFmtId="0" fontId="8" fillId="0" borderId="2" xfId="0" applyFont="1" applyFill="1" applyBorder="1" applyAlignment="1">
      <alignment horizontal="distributed" vertical="center" wrapText="1"/>
    </xf>
    <xf numFmtId="0" fontId="8" fillId="0" borderId="31" xfId="0" applyFont="1" applyFill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0" fillId="0" borderId="0" xfId="0" applyFont="1" applyFill="1" applyAlignment="1">
      <alignment horizontal="distributed" vertical="center" wrapText="1"/>
    </xf>
    <xf numFmtId="0" fontId="0" fillId="0" borderId="34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 shrinkToFit="1"/>
    </xf>
    <xf numFmtId="0" fontId="0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72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</cellXfs>
  <cellStyles count="7">
    <cellStyle name="ハイパーリンク" xfId="1" builtinId="8"/>
    <cellStyle name="桁区切り" xfId="2" builtinId="6"/>
    <cellStyle name="桁区切り 2" xfId="5"/>
    <cellStyle name="標準" xfId="0" builtinId="0"/>
    <cellStyle name="標準 2" xfId="3"/>
    <cellStyle name="標準 2 2" xfId="6"/>
    <cellStyle name="標準_学校名簿Ｈ１５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8</xdr:row>
      <xdr:rowOff>38100</xdr:rowOff>
    </xdr:from>
    <xdr:to>
      <xdr:col>1</xdr:col>
      <xdr:colOff>0</xdr:colOff>
      <xdr:row>13</xdr:row>
      <xdr:rowOff>171450</xdr:rowOff>
    </xdr:to>
    <xdr:sp macro="" textlink="">
      <xdr:nvSpPr>
        <xdr:cNvPr id="51389" name="AutoShape 1"/>
        <xdr:cNvSpPr>
          <a:spLocks/>
        </xdr:cNvSpPr>
      </xdr:nvSpPr>
      <xdr:spPr bwMode="auto">
        <a:xfrm>
          <a:off x="123825" y="1866900"/>
          <a:ext cx="76200" cy="1276350"/>
        </a:xfrm>
        <a:prstGeom prst="leftBrace">
          <a:avLst>
            <a:gd name="adj1" fmla="val 13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57150</xdr:colOff>
      <xdr:row>8</xdr:row>
      <xdr:rowOff>38100</xdr:rowOff>
    </xdr:from>
    <xdr:to>
      <xdr:col>9</xdr:col>
      <xdr:colOff>133350</xdr:colOff>
      <xdr:row>13</xdr:row>
      <xdr:rowOff>190500</xdr:rowOff>
    </xdr:to>
    <xdr:sp macro="" textlink="">
      <xdr:nvSpPr>
        <xdr:cNvPr id="51390" name="AutoShape 3"/>
        <xdr:cNvSpPr>
          <a:spLocks/>
        </xdr:cNvSpPr>
      </xdr:nvSpPr>
      <xdr:spPr bwMode="auto">
        <a:xfrm>
          <a:off x="1857375" y="1866900"/>
          <a:ext cx="76200" cy="1295400"/>
        </a:xfrm>
        <a:prstGeom prst="leftBrace">
          <a:avLst>
            <a:gd name="adj1" fmla="val 1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95250</xdr:colOff>
      <xdr:row>8</xdr:row>
      <xdr:rowOff>38100</xdr:rowOff>
    </xdr:from>
    <xdr:to>
      <xdr:col>13</xdr:col>
      <xdr:colOff>161925</xdr:colOff>
      <xdr:row>13</xdr:row>
      <xdr:rowOff>152400</xdr:rowOff>
    </xdr:to>
    <xdr:sp macro="" textlink="">
      <xdr:nvSpPr>
        <xdr:cNvPr id="51391" name="AutoShape 4"/>
        <xdr:cNvSpPr>
          <a:spLocks/>
        </xdr:cNvSpPr>
      </xdr:nvSpPr>
      <xdr:spPr bwMode="auto">
        <a:xfrm>
          <a:off x="2695575" y="1866900"/>
          <a:ext cx="66675" cy="1257300"/>
        </a:xfrm>
        <a:prstGeom prst="leftBrace">
          <a:avLst>
            <a:gd name="adj1" fmla="val 15714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47625</xdr:colOff>
      <xdr:row>8</xdr:row>
      <xdr:rowOff>38100</xdr:rowOff>
    </xdr:from>
    <xdr:to>
      <xdr:col>17</xdr:col>
      <xdr:colOff>123825</xdr:colOff>
      <xdr:row>13</xdr:row>
      <xdr:rowOff>152400</xdr:rowOff>
    </xdr:to>
    <xdr:sp macro="" textlink="">
      <xdr:nvSpPr>
        <xdr:cNvPr id="51392" name="AutoShape 5"/>
        <xdr:cNvSpPr>
          <a:spLocks/>
        </xdr:cNvSpPr>
      </xdr:nvSpPr>
      <xdr:spPr bwMode="auto">
        <a:xfrm>
          <a:off x="3448050" y="1866900"/>
          <a:ext cx="76200" cy="1257300"/>
        </a:xfrm>
        <a:prstGeom prst="leftBrace">
          <a:avLst>
            <a:gd name="adj1" fmla="val 1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25</xdr:col>
      <xdr:colOff>47625</xdr:colOff>
      <xdr:row>7</xdr:row>
      <xdr:rowOff>209550</xdr:rowOff>
    </xdr:from>
    <xdr:to>
      <xdr:col>25</xdr:col>
      <xdr:colOff>123825</xdr:colOff>
      <xdr:row>13</xdr:row>
      <xdr:rowOff>171450</xdr:rowOff>
    </xdr:to>
    <xdr:sp macro="" textlink="">
      <xdr:nvSpPr>
        <xdr:cNvPr id="51393" name="AutoShape 7"/>
        <xdr:cNvSpPr>
          <a:spLocks/>
        </xdr:cNvSpPr>
      </xdr:nvSpPr>
      <xdr:spPr bwMode="auto">
        <a:xfrm>
          <a:off x="5048250" y="1809750"/>
          <a:ext cx="76200" cy="133350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29</xdr:col>
      <xdr:colOff>47625</xdr:colOff>
      <xdr:row>7</xdr:row>
      <xdr:rowOff>209550</xdr:rowOff>
    </xdr:from>
    <xdr:to>
      <xdr:col>29</xdr:col>
      <xdr:colOff>114300</xdr:colOff>
      <xdr:row>13</xdr:row>
      <xdr:rowOff>142875</xdr:rowOff>
    </xdr:to>
    <xdr:sp macro="" textlink="">
      <xdr:nvSpPr>
        <xdr:cNvPr id="51394" name="AutoShape 8"/>
        <xdr:cNvSpPr>
          <a:spLocks/>
        </xdr:cNvSpPr>
      </xdr:nvSpPr>
      <xdr:spPr bwMode="auto">
        <a:xfrm>
          <a:off x="5848350" y="1809750"/>
          <a:ext cx="66675" cy="1304925"/>
        </a:xfrm>
        <a:prstGeom prst="leftBrace">
          <a:avLst>
            <a:gd name="adj1" fmla="val 16309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220</xdr:row>
      <xdr:rowOff>0</xdr:rowOff>
    </xdr:from>
    <xdr:to>
      <xdr:col>1</xdr:col>
      <xdr:colOff>114300</xdr:colOff>
      <xdr:row>220</xdr:row>
      <xdr:rowOff>0</xdr:rowOff>
    </xdr:to>
    <xdr:sp macro="" textlink="">
      <xdr:nvSpPr>
        <xdr:cNvPr id="18433" name="Text Box 1"/>
        <xdr:cNvSpPr txBox="1">
          <a:spLocks noChangeArrowheads="1"/>
        </xdr:cNvSpPr>
      </xdr:nvSpPr>
      <xdr:spPr bwMode="auto">
        <a:xfrm>
          <a:off x="190500" y="84391500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220</xdr:row>
      <xdr:rowOff>0</xdr:rowOff>
    </xdr:from>
    <xdr:to>
      <xdr:col>0</xdr:col>
      <xdr:colOff>800100</xdr:colOff>
      <xdr:row>220</xdr:row>
      <xdr:rowOff>0</xdr:rowOff>
    </xdr:to>
    <xdr:sp macro="" textlink="">
      <xdr:nvSpPr>
        <xdr:cNvPr id="18434" name="Text Box 2"/>
        <xdr:cNvSpPr txBox="1">
          <a:spLocks noChangeArrowheads="1"/>
        </xdr:cNvSpPr>
      </xdr:nvSpPr>
      <xdr:spPr bwMode="auto">
        <a:xfrm>
          <a:off x="200025" y="843915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220</xdr:row>
      <xdr:rowOff>0</xdr:rowOff>
    </xdr:from>
    <xdr:to>
      <xdr:col>1</xdr:col>
      <xdr:colOff>9525</xdr:colOff>
      <xdr:row>220</xdr:row>
      <xdr:rowOff>0</xdr:rowOff>
    </xdr:to>
    <xdr:sp macro="" textlink="">
      <xdr:nvSpPr>
        <xdr:cNvPr id="18435" name="Text Box 3"/>
        <xdr:cNvSpPr txBox="1">
          <a:spLocks noChangeArrowheads="1"/>
        </xdr:cNvSpPr>
      </xdr:nvSpPr>
      <xdr:spPr bwMode="auto">
        <a:xfrm>
          <a:off x="142875" y="84391500"/>
          <a:ext cx="99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220</xdr:row>
      <xdr:rowOff>0</xdr:rowOff>
    </xdr:from>
    <xdr:to>
      <xdr:col>1</xdr:col>
      <xdr:colOff>133350</xdr:colOff>
      <xdr:row>220</xdr:row>
      <xdr:rowOff>0</xdr:rowOff>
    </xdr:to>
    <xdr:sp macro="" textlink="">
      <xdr:nvSpPr>
        <xdr:cNvPr id="18436" name="Text Box 4"/>
        <xdr:cNvSpPr txBox="1">
          <a:spLocks noChangeArrowheads="1"/>
        </xdr:cNvSpPr>
      </xdr:nvSpPr>
      <xdr:spPr bwMode="auto">
        <a:xfrm>
          <a:off x="152400" y="84391500"/>
          <a:ext cx="110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220</xdr:row>
      <xdr:rowOff>0</xdr:rowOff>
    </xdr:from>
    <xdr:to>
      <xdr:col>1</xdr:col>
      <xdr:colOff>247650</xdr:colOff>
      <xdr:row>220</xdr:row>
      <xdr:rowOff>0</xdr:rowOff>
    </xdr:to>
    <xdr:sp macro="" textlink="">
      <xdr:nvSpPr>
        <xdr:cNvPr id="18437" name="Text Box 5"/>
        <xdr:cNvSpPr txBox="1">
          <a:spLocks noChangeArrowheads="1"/>
        </xdr:cNvSpPr>
      </xdr:nvSpPr>
      <xdr:spPr bwMode="auto">
        <a:xfrm>
          <a:off x="133350" y="84391500"/>
          <a:ext cx="1238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220</xdr:row>
      <xdr:rowOff>0</xdr:rowOff>
    </xdr:from>
    <xdr:to>
      <xdr:col>1</xdr:col>
      <xdr:colOff>219075</xdr:colOff>
      <xdr:row>220</xdr:row>
      <xdr:rowOff>0</xdr:rowOff>
    </xdr:to>
    <xdr:sp macro="" textlink="">
      <xdr:nvSpPr>
        <xdr:cNvPr id="18438" name="Text Box 6"/>
        <xdr:cNvSpPr txBox="1">
          <a:spLocks noChangeArrowheads="1"/>
        </xdr:cNvSpPr>
      </xdr:nvSpPr>
      <xdr:spPr bwMode="auto">
        <a:xfrm>
          <a:off x="161925" y="84391500"/>
          <a:ext cx="1181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220</xdr:row>
      <xdr:rowOff>0</xdr:rowOff>
    </xdr:from>
    <xdr:to>
      <xdr:col>0</xdr:col>
      <xdr:colOff>266700</xdr:colOff>
      <xdr:row>220</xdr:row>
      <xdr:rowOff>0</xdr:rowOff>
    </xdr:to>
    <xdr:sp macro="" textlink="">
      <xdr:nvSpPr>
        <xdr:cNvPr id="18439" name="Text Box 7"/>
        <xdr:cNvSpPr txBox="1">
          <a:spLocks noChangeArrowheads="1"/>
        </xdr:cNvSpPr>
      </xdr:nvSpPr>
      <xdr:spPr bwMode="auto">
        <a:xfrm>
          <a:off x="0" y="8439150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220</xdr:row>
      <xdr:rowOff>0</xdr:rowOff>
    </xdr:from>
    <xdr:to>
      <xdr:col>1</xdr:col>
      <xdr:colOff>0</xdr:colOff>
      <xdr:row>220</xdr:row>
      <xdr:rowOff>0</xdr:rowOff>
    </xdr:to>
    <xdr:sp macro="" textlink="">
      <xdr:nvSpPr>
        <xdr:cNvPr id="18440" name="Text Box 8"/>
        <xdr:cNvSpPr txBox="1">
          <a:spLocks noChangeArrowheads="1"/>
        </xdr:cNvSpPr>
      </xdr:nvSpPr>
      <xdr:spPr bwMode="auto">
        <a:xfrm>
          <a:off x="133350" y="84391500"/>
          <a:ext cx="99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甫母分校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442</xdr:row>
      <xdr:rowOff>66675</xdr:rowOff>
    </xdr:from>
    <xdr:to>
      <xdr:col>1</xdr:col>
      <xdr:colOff>9525</xdr:colOff>
      <xdr:row>442</xdr:row>
      <xdr:rowOff>285750</xdr:rowOff>
    </xdr:to>
    <xdr:sp macro="" textlink="">
      <xdr:nvSpPr>
        <xdr:cNvPr id="17411" name="Text Box 3"/>
        <xdr:cNvSpPr txBox="1">
          <a:spLocks noChangeArrowheads="1"/>
        </xdr:cNvSpPr>
      </xdr:nvSpPr>
      <xdr:spPr bwMode="auto">
        <a:xfrm>
          <a:off x="142875" y="1613058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478</xdr:row>
      <xdr:rowOff>0</xdr:rowOff>
    </xdr:from>
    <xdr:to>
      <xdr:col>0</xdr:col>
      <xdr:colOff>266700</xdr:colOff>
      <xdr:row>478</xdr:row>
      <xdr:rowOff>0</xdr:rowOff>
    </xdr:to>
    <xdr:sp macro="" textlink="">
      <xdr:nvSpPr>
        <xdr:cNvPr id="17415" name="Text Box 7"/>
        <xdr:cNvSpPr txBox="1">
          <a:spLocks noChangeArrowheads="1"/>
        </xdr:cNvSpPr>
      </xdr:nvSpPr>
      <xdr:spPr bwMode="auto">
        <a:xfrm>
          <a:off x="0" y="1740217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352</xdr:row>
      <xdr:rowOff>0</xdr:rowOff>
    </xdr:from>
    <xdr:to>
      <xdr:col>0</xdr:col>
      <xdr:colOff>800100</xdr:colOff>
      <xdr:row>352</xdr:row>
      <xdr:rowOff>0</xdr:rowOff>
    </xdr:to>
    <xdr:sp macro="" textlink="">
      <xdr:nvSpPr>
        <xdr:cNvPr id="17424" name="Text Box 16"/>
        <xdr:cNvSpPr txBox="1">
          <a:spLocks noChangeArrowheads="1"/>
        </xdr:cNvSpPr>
      </xdr:nvSpPr>
      <xdr:spPr bwMode="auto">
        <a:xfrm>
          <a:off x="200025" y="126244350"/>
          <a:ext cx="600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443</xdr:row>
      <xdr:rowOff>0</xdr:rowOff>
    </xdr:from>
    <xdr:to>
      <xdr:col>1</xdr:col>
      <xdr:colOff>9525</xdr:colOff>
      <xdr:row>443</xdr:row>
      <xdr:rowOff>0</xdr:rowOff>
    </xdr:to>
    <xdr:sp macro="" textlink="">
      <xdr:nvSpPr>
        <xdr:cNvPr id="17426" name="Text Box 18"/>
        <xdr:cNvSpPr txBox="1">
          <a:spLocks noChangeArrowheads="1"/>
        </xdr:cNvSpPr>
      </xdr:nvSpPr>
      <xdr:spPr bwMode="auto">
        <a:xfrm>
          <a:off x="142875" y="1615821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451</xdr:row>
      <xdr:rowOff>47625</xdr:rowOff>
    </xdr:from>
    <xdr:to>
      <xdr:col>1</xdr:col>
      <xdr:colOff>133350</xdr:colOff>
      <xdr:row>451</xdr:row>
      <xdr:rowOff>257175</xdr:rowOff>
    </xdr:to>
    <xdr:sp macro="" textlink="">
      <xdr:nvSpPr>
        <xdr:cNvPr id="17427" name="Text Box 19"/>
        <xdr:cNvSpPr txBox="1">
          <a:spLocks noChangeArrowheads="1"/>
        </xdr:cNvSpPr>
      </xdr:nvSpPr>
      <xdr:spPr bwMode="auto">
        <a:xfrm>
          <a:off x="152400" y="1643729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161925</xdr:colOff>
      <xdr:row>471</xdr:row>
      <xdr:rowOff>0</xdr:rowOff>
    </xdr:from>
    <xdr:to>
      <xdr:col>1</xdr:col>
      <xdr:colOff>219075</xdr:colOff>
      <xdr:row>471</xdr:row>
      <xdr:rowOff>0</xdr:rowOff>
    </xdr:to>
    <xdr:sp macro="" textlink="">
      <xdr:nvSpPr>
        <xdr:cNvPr id="17429" name="Text Box 21"/>
        <xdr:cNvSpPr txBox="1">
          <a:spLocks noChangeArrowheads="1"/>
        </xdr:cNvSpPr>
      </xdr:nvSpPr>
      <xdr:spPr bwMode="auto">
        <a:xfrm>
          <a:off x="161925" y="1713547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334</xdr:row>
      <xdr:rowOff>0</xdr:rowOff>
    </xdr:from>
    <xdr:to>
      <xdr:col>1</xdr:col>
      <xdr:colOff>114300</xdr:colOff>
      <xdr:row>334</xdr:row>
      <xdr:rowOff>0</xdr:rowOff>
    </xdr:to>
    <xdr:sp macro="" textlink="">
      <xdr:nvSpPr>
        <xdr:cNvPr id="17431" name="Text Box 23"/>
        <xdr:cNvSpPr txBox="1">
          <a:spLocks noChangeArrowheads="1"/>
        </xdr:cNvSpPr>
      </xdr:nvSpPr>
      <xdr:spPr bwMode="auto">
        <a:xfrm>
          <a:off x="190500" y="119386350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334</xdr:row>
      <xdr:rowOff>0</xdr:rowOff>
    </xdr:from>
    <xdr:to>
      <xdr:col>1</xdr:col>
      <xdr:colOff>114300</xdr:colOff>
      <xdr:row>334</xdr:row>
      <xdr:rowOff>0</xdr:rowOff>
    </xdr:to>
    <xdr:sp macro="" textlink="">
      <xdr:nvSpPr>
        <xdr:cNvPr id="17432" name="Text Box 24"/>
        <xdr:cNvSpPr txBox="1">
          <a:spLocks noChangeArrowheads="1"/>
        </xdr:cNvSpPr>
      </xdr:nvSpPr>
      <xdr:spPr bwMode="auto">
        <a:xfrm>
          <a:off x="190500" y="119386350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443</xdr:row>
      <xdr:rowOff>0</xdr:rowOff>
    </xdr:from>
    <xdr:to>
      <xdr:col>1</xdr:col>
      <xdr:colOff>9525</xdr:colOff>
      <xdr:row>443</xdr:row>
      <xdr:rowOff>0</xdr:rowOff>
    </xdr:to>
    <xdr:sp macro="" textlink="">
      <xdr:nvSpPr>
        <xdr:cNvPr id="17440" name="Text Box 32"/>
        <xdr:cNvSpPr txBox="1">
          <a:spLocks noChangeArrowheads="1"/>
        </xdr:cNvSpPr>
      </xdr:nvSpPr>
      <xdr:spPr bwMode="auto">
        <a:xfrm>
          <a:off x="142875" y="1615821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471</xdr:row>
      <xdr:rowOff>0</xdr:rowOff>
    </xdr:from>
    <xdr:to>
      <xdr:col>1</xdr:col>
      <xdr:colOff>219075</xdr:colOff>
      <xdr:row>471</xdr:row>
      <xdr:rowOff>0</xdr:rowOff>
    </xdr:to>
    <xdr:sp macro="" textlink="">
      <xdr:nvSpPr>
        <xdr:cNvPr id="17443" name="Text Box 35"/>
        <xdr:cNvSpPr txBox="1">
          <a:spLocks noChangeArrowheads="1"/>
        </xdr:cNvSpPr>
      </xdr:nvSpPr>
      <xdr:spPr bwMode="auto">
        <a:xfrm>
          <a:off x="161925" y="1713547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352</xdr:row>
      <xdr:rowOff>0</xdr:rowOff>
    </xdr:from>
    <xdr:to>
      <xdr:col>0</xdr:col>
      <xdr:colOff>800100</xdr:colOff>
      <xdr:row>352</xdr:row>
      <xdr:rowOff>0</xdr:rowOff>
    </xdr:to>
    <xdr:sp macro="" textlink="">
      <xdr:nvSpPr>
        <xdr:cNvPr id="2" name="Text Box 16"/>
        <xdr:cNvSpPr txBox="1">
          <a:spLocks noChangeArrowheads="1"/>
        </xdr:cNvSpPr>
      </xdr:nvSpPr>
      <xdr:spPr bwMode="auto">
        <a:xfrm>
          <a:off x="200025" y="126244350"/>
          <a:ext cx="600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442</xdr:row>
      <xdr:rowOff>66675</xdr:rowOff>
    </xdr:from>
    <xdr:to>
      <xdr:col>1</xdr:col>
      <xdr:colOff>9525</xdr:colOff>
      <xdr:row>442</xdr:row>
      <xdr:rowOff>285750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42875" y="1613058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443</xdr:row>
      <xdr:rowOff>0</xdr:rowOff>
    </xdr:from>
    <xdr:to>
      <xdr:col>1</xdr:col>
      <xdr:colOff>9525</xdr:colOff>
      <xdr:row>443</xdr:row>
      <xdr:rowOff>0</xdr:rowOff>
    </xdr:to>
    <xdr:sp macro="" textlink="">
      <xdr:nvSpPr>
        <xdr:cNvPr id="4" name="Text Box 18"/>
        <xdr:cNvSpPr txBox="1">
          <a:spLocks noChangeArrowheads="1"/>
        </xdr:cNvSpPr>
      </xdr:nvSpPr>
      <xdr:spPr bwMode="auto">
        <a:xfrm>
          <a:off x="142875" y="1615821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451</xdr:row>
      <xdr:rowOff>47625</xdr:rowOff>
    </xdr:from>
    <xdr:to>
      <xdr:col>1</xdr:col>
      <xdr:colOff>133350</xdr:colOff>
      <xdr:row>451</xdr:row>
      <xdr:rowOff>257175</xdr:rowOff>
    </xdr:to>
    <xdr:sp macro="" textlink="">
      <xdr:nvSpPr>
        <xdr:cNvPr id="5" name="Text Box 19"/>
        <xdr:cNvSpPr txBox="1">
          <a:spLocks noChangeArrowheads="1"/>
        </xdr:cNvSpPr>
      </xdr:nvSpPr>
      <xdr:spPr bwMode="auto">
        <a:xfrm>
          <a:off x="152400" y="1643729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443</xdr:row>
      <xdr:rowOff>0</xdr:rowOff>
    </xdr:from>
    <xdr:to>
      <xdr:col>1</xdr:col>
      <xdr:colOff>9525</xdr:colOff>
      <xdr:row>443</xdr:row>
      <xdr:rowOff>0</xdr:rowOff>
    </xdr:to>
    <xdr:sp macro="" textlink="">
      <xdr:nvSpPr>
        <xdr:cNvPr id="6" name="Text Box 32"/>
        <xdr:cNvSpPr txBox="1">
          <a:spLocks noChangeArrowheads="1"/>
        </xdr:cNvSpPr>
      </xdr:nvSpPr>
      <xdr:spPr bwMode="auto">
        <a:xfrm>
          <a:off x="142875" y="1615821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471</xdr:row>
      <xdr:rowOff>0</xdr:rowOff>
    </xdr:from>
    <xdr:to>
      <xdr:col>1</xdr:col>
      <xdr:colOff>219075</xdr:colOff>
      <xdr:row>471</xdr:row>
      <xdr:rowOff>0</xdr:rowOff>
    </xdr:to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161925" y="1713547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471</xdr:row>
      <xdr:rowOff>0</xdr:rowOff>
    </xdr:from>
    <xdr:to>
      <xdr:col>1</xdr:col>
      <xdr:colOff>219075</xdr:colOff>
      <xdr:row>471</xdr:row>
      <xdr:rowOff>0</xdr:rowOff>
    </xdr:to>
    <xdr:sp macro="" textlink="">
      <xdr:nvSpPr>
        <xdr:cNvPr id="8" name="Text Box 35"/>
        <xdr:cNvSpPr txBox="1">
          <a:spLocks noChangeArrowheads="1"/>
        </xdr:cNvSpPr>
      </xdr:nvSpPr>
      <xdr:spPr bwMode="auto">
        <a:xfrm>
          <a:off x="161925" y="1713547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471</xdr:row>
      <xdr:rowOff>0</xdr:rowOff>
    </xdr:from>
    <xdr:to>
      <xdr:col>1</xdr:col>
      <xdr:colOff>219075</xdr:colOff>
      <xdr:row>471</xdr:row>
      <xdr:rowOff>0</xdr:rowOff>
    </xdr:to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161925" y="1713547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471</xdr:row>
      <xdr:rowOff>0</xdr:rowOff>
    </xdr:from>
    <xdr:to>
      <xdr:col>1</xdr:col>
      <xdr:colOff>219075</xdr:colOff>
      <xdr:row>471</xdr:row>
      <xdr:rowOff>0</xdr:rowOff>
    </xdr:to>
    <xdr:sp macro="" textlink="">
      <xdr:nvSpPr>
        <xdr:cNvPr id="10" name="Text Box 35"/>
        <xdr:cNvSpPr txBox="1">
          <a:spLocks noChangeArrowheads="1"/>
        </xdr:cNvSpPr>
      </xdr:nvSpPr>
      <xdr:spPr bwMode="auto">
        <a:xfrm>
          <a:off x="161925" y="1713547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442</xdr:row>
      <xdr:rowOff>66675</xdr:rowOff>
    </xdr:from>
    <xdr:to>
      <xdr:col>1</xdr:col>
      <xdr:colOff>9525</xdr:colOff>
      <xdr:row>442</xdr:row>
      <xdr:rowOff>285750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142875" y="1613058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443</xdr:row>
      <xdr:rowOff>0</xdr:rowOff>
    </xdr:from>
    <xdr:to>
      <xdr:col>1</xdr:col>
      <xdr:colOff>9525</xdr:colOff>
      <xdr:row>443</xdr:row>
      <xdr:rowOff>0</xdr:rowOff>
    </xdr:to>
    <xdr:sp macro="" textlink="">
      <xdr:nvSpPr>
        <xdr:cNvPr id="12" name="Text Box 18"/>
        <xdr:cNvSpPr txBox="1">
          <a:spLocks noChangeArrowheads="1"/>
        </xdr:cNvSpPr>
      </xdr:nvSpPr>
      <xdr:spPr bwMode="auto">
        <a:xfrm>
          <a:off x="142875" y="1615821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451</xdr:row>
      <xdr:rowOff>47625</xdr:rowOff>
    </xdr:from>
    <xdr:to>
      <xdr:col>1</xdr:col>
      <xdr:colOff>133350</xdr:colOff>
      <xdr:row>451</xdr:row>
      <xdr:rowOff>257175</xdr:rowOff>
    </xdr:to>
    <xdr:sp macro="" textlink="">
      <xdr:nvSpPr>
        <xdr:cNvPr id="13" name="Text Box 19"/>
        <xdr:cNvSpPr txBox="1">
          <a:spLocks noChangeArrowheads="1"/>
        </xdr:cNvSpPr>
      </xdr:nvSpPr>
      <xdr:spPr bwMode="auto">
        <a:xfrm>
          <a:off x="152400" y="1643729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443</xdr:row>
      <xdr:rowOff>0</xdr:rowOff>
    </xdr:from>
    <xdr:to>
      <xdr:col>1</xdr:col>
      <xdr:colOff>9525</xdr:colOff>
      <xdr:row>443</xdr:row>
      <xdr:rowOff>0</xdr:rowOff>
    </xdr:to>
    <xdr:sp macro="" textlink="">
      <xdr:nvSpPr>
        <xdr:cNvPr id="14" name="Text Box 32"/>
        <xdr:cNvSpPr txBox="1">
          <a:spLocks noChangeArrowheads="1"/>
        </xdr:cNvSpPr>
      </xdr:nvSpPr>
      <xdr:spPr bwMode="auto">
        <a:xfrm>
          <a:off x="142875" y="1615821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352</xdr:row>
      <xdr:rowOff>0</xdr:rowOff>
    </xdr:from>
    <xdr:to>
      <xdr:col>0</xdr:col>
      <xdr:colOff>800100</xdr:colOff>
      <xdr:row>352</xdr:row>
      <xdr:rowOff>0</xdr:rowOff>
    </xdr:to>
    <xdr:sp macro="" textlink="">
      <xdr:nvSpPr>
        <xdr:cNvPr id="25" name="Text Box 16"/>
        <xdr:cNvSpPr txBox="1">
          <a:spLocks noChangeArrowheads="1"/>
        </xdr:cNvSpPr>
      </xdr:nvSpPr>
      <xdr:spPr bwMode="auto">
        <a:xfrm>
          <a:off x="200025" y="16764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352</xdr:row>
      <xdr:rowOff>0</xdr:rowOff>
    </xdr:from>
    <xdr:to>
      <xdr:col>0</xdr:col>
      <xdr:colOff>800100</xdr:colOff>
      <xdr:row>352</xdr:row>
      <xdr:rowOff>0</xdr:rowOff>
    </xdr:to>
    <xdr:sp macro="" textlink="">
      <xdr:nvSpPr>
        <xdr:cNvPr id="26" name="Text Box 16"/>
        <xdr:cNvSpPr txBox="1">
          <a:spLocks noChangeArrowheads="1"/>
        </xdr:cNvSpPr>
      </xdr:nvSpPr>
      <xdr:spPr bwMode="auto">
        <a:xfrm>
          <a:off x="200025" y="16764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442</xdr:row>
      <xdr:rowOff>66675</xdr:rowOff>
    </xdr:from>
    <xdr:to>
      <xdr:col>1</xdr:col>
      <xdr:colOff>9525</xdr:colOff>
      <xdr:row>442</xdr:row>
      <xdr:rowOff>285750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142875" y="14287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443</xdr:row>
      <xdr:rowOff>0</xdr:rowOff>
    </xdr:from>
    <xdr:to>
      <xdr:col>1</xdr:col>
      <xdr:colOff>9525</xdr:colOff>
      <xdr:row>443</xdr:row>
      <xdr:rowOff>0</xdr:rowOff>
    </xdr:to>
    <xdr:sp macro="" textlink="">
      <xdr:nvSpPr>
        <xdr:cNvPr id="28" name="Text Box 18"/>
        <xdr:cNvSpPr txBox="1">
          <a:spLocks noChangeArrowheads="1"/>
        </xdr:cNvSpPr>
      </xdr:nvSpPr>
      <xdr:spPr bwMode="auto">
        <a:xfrm>
          <a:off x="142875" y="17049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451</xdr:row>
      <xdr:rowOff>47625</xdr:rowOff>
    </xdr:from>
    <xdr:to>
      <xdr:col>1</xdr:col>
      <xdr:colOff>133350</xdr:colOff>
      <xdr:row>451</xdr:row>
      <xdr:rowOff>257175</xdr:rowOff>
    </xdr:to>
    <xdr:sp macro="" textlink="">
      <xdr:nvSpPr>
        <xdr:cNvPr id="29" name="Text Box 19"/>
        <xdr:cNvSpPr txBox="1">
          <a:spLocks noChangeArrowheads="1"/>
        </xdr:cNvSpPr>
      </xdr:nvSpPr>
      <xdr:spPr bwMode="auto">
        <a:xfrm>
          <a:off x="152400" y="4495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443</xdr:row>
      <xdr:rowOff>0</xdr:rowOff>
    </xdr:from>
    <xdr:to>
      <xdr:col>1</xdr:col>
      <xdr:colOff>9525</xdr:colOff>
      <xdr:row>443</xdr:row>
      <xdr:rowOff>0</xdr:rowOff>
    </xdr:to>
    <xdr:sp macro="" textlink="">
      <xdr:nvSpPr>
        <xdr:cNvPr id="30" name="Text Box 32"/>
        <xdr:cNvSpPr txBox="1">
          <a:spLocks noChangeArrowheads="1"/>
        </xdr:cNvSpPr>
      </xdr:nvSpPr>
      <xdr:spPr bwMode="auto">
        <a:xfrm>
          <a:off x="142875" y="17049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442</xdr:row>
      <xdr:rowOff>66675</xdr:rowOff>
    </xdr:from>
    <xdr:to>
      <xdr:col>1</xdr:col>
      <xdr:colOff>9525</xdr:colOff>
      <xdr:row>442</xdr:row>
      <xdr:rowOff>285750</xdr:rowOff>
    </xdr:to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142875" y="14287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443</xdr:row>
      <xdr:rowOff>0</xdr:rowOff>
    </xdr:from>
    <xdr:to>
      <xdr:col>1</xdr:col>
      <xdr:colOff>9525</xdr:colOff>
      <xdr:row>443</xdr:row>
      <xdr:rowOff>0</xdr:rowOff>
    </xdr:to>
    <xdr:sp macro="" textlink="">
      <xdr:nvSpPr>
        <xdr:cNvPr id="32" name="Text Box 18"/>
        <xdr:cNvSpPr txBox="1">
          <a:spLocks noChangeArrowheads="1"/>
        </xdr:cNvSpPr>
      </xdr:nvSpPr>
      <xdr:spPr bwMode="auto">
        <a:xfrm>
          <a:off x="142875" y="17049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451</xdr:row>
      <xdr:rowOff>47625</xdr:rowOff>
    </xdr:from>
    <xdr:to>
      <xdr:col>1</xdr:col>
      <xdr:colOff>133350</xdr:colOff>
      <xdr:row>451</xdr:row>
      <xdr:rowOff>257175</xdr:rowOff>
    </xdr:to>
    <xdr:sp macro="" textlink="">
      <xdr:nvSpPr>
        <xdr:cNvPr id="33" name="Text Box 19"/>
        <xdr:cNvSpPr txBox="1">
          <a:spLocks noChangeArrowheads="1"/>
        </xdr:cNvSpPr>
      </xdr:nvSpPr>
      <xdr:spPr bwMode="auto">
        <a:xfrm>
          <a:off x="152400" y="4495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443</xdr:row>
      <xdr:rowOff>0</xdr:rowOff>
    </xdr:from>
    <xdr:to>
      <xdr:col>1</xdr:col>
      <xdr:colOff>9525</xdr:colOff>
      <xdr:row>443</xdr:row>
      <xdr:rowOff>0</xdr:rowOff>
    </xdr:to>
    <xdr:sp macro="" textlink="">
      <xdr:nvSpPr>
        <xdr:cNvPr id="34" name="Text Box 32"/>
        <xdr:cNvSpPr txBox="1">
          <a:spLocks noChangeArrowheads="1"/>
        </xdr:cNvSpPr>
      </xdr:nvSpPr>
      <xdr:spPr bwMode="auto">
        <a:xfrm>
          <a:off x="142875" y="17049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442</xdr:row>
      <xdr:rowOff>66675</xdr:rowOff>
    </xdr:from>
    <xdr:to>
      <xdr:col>1</xdr:col>
      <xdr:colOff>9525</xdr:colOff>
      <xdr:row>442</xdr:row>
      <xdr:rowOff>285750</xdr:rowOff>
    </xdr:to>
    <xdr:sp macro="" textlink="">
      <xdr:nvSpPr>
        <xdr:cNvPr id="35" name="Text Box 3"/>
        <xdr:cNvSpPr txBox="1">
          <a:spLocks noChangeArrowheads="1"/>
        </xdr:cNvSpPr>
      </xdr:nvSpPr>
      <xdr:spPr bwMode="auto">
        <a:xfrm>
          <a:off x="142875" y="14287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443</xdr:row>
      <xdr:rowOff>0</xdr:rowOff>
    </xdr:from>
    <xdr:to>
      <xdr:col>1</xdr:col>
      <xdr:colOff>9525</xdr:colOff>
      <xdr:row>443</xdr:row>
      <xdr:rowOff>0</xdr:rowOff>
    </xdr:to>
    <xdr:sp macro="" textlink="">
      <xdr:nvSpPr>
        <xdr:cNvPr id="36" name="Text Box 18"/>
        <xdr:cNvSpPr txBox="1">
          <a:spLocks noChangeArrowheads="1"/>
        </xdr:cNvSpPr>
      </xdr:nvSpPr>
      <xdr:spPr bwMode="auto">
        <a:xfrm>
          <a:off x="142875" y="17049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451</xdr:row>
      <xdr:rowOff>47625</xdr:rowOff>
    </xdr:from>
    <xdr:to>
      <xdr:col>1</xdr:col>
      <xdr:colOff>133350</xdr:colOff>
      <xdr:row>451</xdr:row>
      <xdr:rowOff>257175</xdr:rowOff>
    </xdr:to>
    <xdr:sp macro="" textlink="">
      <xdr:nvSpPr>
        <xdr:cNvPr id="37" name="Text Box 19"/>
        <xdr:cNvSpPr txBox="1">
          <a:spLocks noChangeArrowheads="1"/>
        </xdr:cNvSpPr>
      </xdr:nvSpPr>
      <xdr:spPr bwMode="auto">
        <a:xfrm>
          <a:off x="152400" y="4495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443</xdr:row>
      <xdr:rowOff>0</xdr:rowOff>
    </xdr:from>
    <xdr:to>
      <xdr:col>1</xdr:col>
      <xdr:colOff>9525</xdr:colOff>
      <xdr:row>443</xdr:row>
      <xdr:rowOff>0</xdr:rowOff>
    </xdr:to>
    <xdr:sp macro="" textlink="">
      <xdr:nvSpPr>
        <xdr:cNvPr id="38" name="Text Box 32"/>
        <xdr:cNvSpPr txBox="1">
          <a:spLocks noChangeArrowheads="1"/>
        </xdr:cNvSpPr>
      </xdr:nvSpPr>
      <xdr:spPr bwMode="auto">
        <a:xfrm>
          <a:off x="142875" y="17049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471</xdr:row>
      <xdr:rowOff>0</xdr:rowOff>
    </xdr:from>
    <xdr:to>
      <xdr:col>1</xdr:col>
      <xdr:colOff>219075</xdr:colOff>
      <xdr:row>471</xdr:row>
      <xdr:rowOff>0</xdr:rowOff>
    </xdr:to>
    <xdr:sp macro="" textlink="">
      <xdr:nvSpPr>
        <xdr:cNvPr id="39" name="Text Box 21"/>
        <xdr:cNvSpPr txBox="1">
          <a:spLocks noChangeArrowheads="1"/>
        </xdr:cNvSpPr>
      </xdr:nvSpPr>
      <xdr:spPr bwMode="auto">
        <a:xfrm>
          <a:off x="161925" y="33337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471</xdr:row>
      <xdr:rowOff>0</xdr:rowOff>
    </xdr:from>
    <xdr:to>
      <xdr:col>1</xdr:col>
      <xdr:colOff>219075</xdr:colOff>
      <xdr:row>471</xdr:row>
      <xdr:rowOff>0</xdr:rowOff>
    </xdr:to>
    <xdr:sp macro="" textlink="">
      <xdr:nvSpPr>
        <xdr:cNvPr id="40" name="Text Box 35"/>
        <xdr:cNvSpPr txBox="1">
          <a:spLocks noChangeArrowheads="1"/>
        </xdr:cNvSpPr>
      </xdr:nvSpPr>
      <xdr:spPr bwMode="auto">
        <a:xfrm>
          <a:off x="161925" y="33337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471</xdr:row>
      <xdr:rowOff>0</xdr:rowOff>
    </xdr:from>
    <xdr:to>
      <xdr:col>1</xdr:col>
      <xdr:colOff>219075</xdr:colOff>
      <xdr:row>471</xdr:row>
      <xdr:rowOff>0</xdr:rowOff>
    </xdr:to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161925" y="33337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471</xdr:row>
      <xdr:rowOff>0</xdr:rowOff>
    </xdr:from>
    <xdr:to>
      <xdr:col>1</xdr:col>
      <xdr:colOff>219075</xdr:colOff>
      <xdr:row>471</xdr:row>
      <xdr:rowOff>0</xdr:rowOff>
    </xdr:to>
    <xdr:sp macro="" textlink="">
      <xdr:nvSpPr>
        <xdr:cNvPr id="42" name="Text Box 35"/>
        <xdr:cNvSpPr txBox="1">
          <a:spLocks noChangeArrowheads="1"/>
        </xdr:cNvSpPr>
      </xdr:nvSpPr>
      <xdr:spPr bwMode="auto">
        <a:xfrm>
          <a:off x="161925" y="33337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471</xdr:row>
      <xdr:rowOff>0</xdr:rowOff>
    </xdr:from>
    <xdr:to>
      <xdr:col>1</xdr:col>
      <xdr:colOff>219075</xdr:colOff>
      <xdr:row>471</xdr:row>
      <xdr:rowOff>0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161925" y="33337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471</xdr:row>
      <xdr:rowOff>0</xdr:rowOff>
    </xdr:from>
    <xdr:to>
      <xdr:col>1</xdr:col>
      <xdr:colOff>219075</xdr:colOff>
      <xdr:row>471</xdr:row>
      <xdr:rowOff>0</xdr:rowOff>
    </xdr:to>
    <xdr:sp macro="" textlink="">
      <xdr:nvSpPr>
        <xdr:cNvPr id="44" name="Text Box 35"/>
        <xdr:cNvSpPr txBox="1">
          <a:spLocks noChangeArrowheads="1"/>
        </xdr:cNvSpPr>
      </xdr:nvSpPr>
      <xdr:spPr bwMode="auto">
        <a:xfrm>
          <a:off x="161925" y="33337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1</xdr:col>
      <xdr:colOff>114300</xdr:colOff>
      <xdr:row>0</xdr:row>
      <xdr:rowOff>0</xdr:rowOff>
    </xdr:to>
    <xdr:sp macro="" textlink="">
      <xdr:nvSpPr>
        <xdr:cNvPr id="20481" name="Text Box 1"/>
        <xdr:cNvSpPr txBox="1">
          <a:spLocks noChangeArrowheads="1"/>
        </xdr:cNvSpPr>
      </xdr:nvSpPr>
      <xdr:spPr bwMode="auto">
        <a:xfrm>
          <a:off x="190500" y="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800100</xdr:colOff>
      <xdr:row>0</xdr:row>
      <xdr:rowOff>0</xdr:rowOff>
    </xdr:to>
    <xdr:sp macro="" textlink="">
      <xdr:nvSpPr>
        <xdr:cNvPr id="20482" name="Text Box 2"/>
        <xdr:cNvSpPr txBox="1">
          <a:spLocks noChangeArrowheads="1"/>
        </xdr:cNvSpPr>
      </xdr:nvSpPr>
      <xdr:spPr bwMode="auto">
        <a:xfrm>
          <a:off x="200025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20483" name="Text Box 3"/>
        <xdr:cNvSpPr txBox="1">
          <a:spLocks noChangeArrowheads="1"/>
        </xdr:cNvSpPr>
      </xdr:nvSpPr>
      <xdr:spPr bwMode="auto">
        <a:xfrm>
          <a:off x="142875" y="0"/>
          <a:ext cx="695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1</xdr:col>
      <xdr:colOff>133350</xdr:colOff>
      <xdr:row>0</xdr:row>
      <xdr:rowOff>0</xdr:rowOff>
    </xdr:to>
    <xdr:sp macro="" textlink="">
      <xdr:nvSpPr>
        <xdr:cNvPr id="20484" name="Text Box 4"/>
        <xdr:cNvSpPr txBox="1">
          <a:spLocks noChangeArrowheads="1"/>
        </xdr:cNvSpPr>
      </xdr:nvSpPr>
      <xdr:spPr bwMode="auto">
        <a:xfrm>
          <a:off x="152400" y="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0</xdr:row>
      <xdr:rowOff>0</xdr:rowOff>
    </xdr:from>
    <xdr:to>
      <xdr:col>1</xdr:col>
      <xdr:colOff>247650</xdr:colOff>
      <xdr:row>0</xdr:row>
      <xdr:rowOff>0</xdr:rowOff>
    </xdr:to>
    <xdr:sp macro="" textlink="">
      <xdr:nvSpPr>
        <xdr:cNvPr id="20485" name="Text Box 5"/>
        <xdr:cNvSpPr txBox="1">
          <a:spLocks noChangeArrowheads="1"/>
        </xdr:cNvSpPr>
      </xdr:nvSpPr>
      <xdr:spPr bwMode="auto">
        <a:xfrm>
          <a:off x="133350" y="0"/>
          <a:ext cx="942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0</xdr:row>
      <xdr:rowOff>0</xdr:rowOff>
    </xdr:from>
    <xdr:to>
      <xdr:col>1</xdr:col>
      <xdr:colOff>219075</xdr:colOff>
      <xdr:row>0</xdr:row>
      <xdr:rowOff>0</xdr:rowOff>
    </xdr:to>
    <xdr:sp macro="" textlink="">
      <xdr:nvSpPr>
        <xdr:cNvPr id="20486" name="Text Box 6"/>
        <xdr:cNvSpPr txBox="1">
          <a:spLocks noChangeArrowheads="1"/>
        </xdr:cNvSpPr>
      </xdr:nvSpPr>
      <xdr:spPr bwMode="auto">
        <a:xfrm>
          <a:off x="161925" y="0"/>
          <a:ext cx="885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229</xdr:row>
      <xdr:rowOff>314325</xdr:rowOff>
    </xdr:from>
    <xdr:to>
      <xdr:col>0</xdr:col>
      <xdr:colOff>266700</xdr:colOff>
      <xdr:row>230</xdr:row>
      <xdr:rowOff>0</xdr:rowOff>
    </xdr:to>
    <xdr:sp macro="" textlink="">
      <xdr:nvSpPr>
        <xdr:cNvPr id="20489" name="Text Box 9"/>
        <xdr:cNvSpPr txBox="1">
          <a:spLocks noChangeArrowheads="1"/>
        </xdr:cNvSpPr>
      </xdr:nvSpPr>
      <xdr:spPr bwMode="auto">
        <a:xfrm>
          <a:off x="0" y="783812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229</xdr:row>
      <xdr:rowOff>314325</xdr:rowOff>
    </xdr:from>
    <xdr:to>
      <xdr:col>0</xdr:col>
      <xdr:colOff>266700</xdr:colOff>
      <xdr:row>230</xdr:row>
      <xdr:rowOff>0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0" y="783812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1</xdr:col>
      <xdr:colOff>114300</xdr:colOff>
      <xdr:row>0</xdr:row>
      <xdr:rowOff>0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190500" y="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800100</xdr:colOff>
      <xdr:row>0</xdr:row>
      <xdr:rowOff>0</xdr:rowOff>
    </xdr:to>
    <xdr:sp macro="" textlink="">
      <xdr:nvSpPr>
        <xdr:cNvPr id="21506" name="Text Box 2"/>
        <xdr:cNvSpPr txBox="1">
          <a:spLocks noChangeArrowheads="1"/>
        </xdr:cNvSpPr>
      </xdr:nvSpPr>
      <xdr:spPr bwMode="auto">
        <a:xfrm>
          <a:off x="200025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21507" name="Text Box 3"/>
        <xdr:cNvSpPr txBox="1">
          <a:spLocks noChangeArrowheads="1"/>
        </xdr:cNvSpPr>
      </xdr:nvSpPr>
      <xdr:spPr bwMode="auto">
        <a:xfrm>
          <a:off x="142875" y="0"/>
          <a:ext cx="876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1</xdr:col>
      <xdr:colOff>133350</xdr:colOff>
      <xdr:row>0</xdr:row>
      <xdr:rowOff>0</xdr:rowOff>
    </xdr:to>
    <xdr:sp macro="" textlink="">
      <xdr:nvSpPr>
        <xdr:cNvPr id="21508" name="Text Box 4"/>
        <xdr:cNvSpPr txBox="1">
          <a:spLocks noChangeArrowheads="1"/>
        </xdr:cNvSpPr>
      </xdr:nvSpPr>
      <xdr:spPr bwMode="auto">
        <a:xfrm>
          <a:off x="152400" y="0"/>
          <a:ext cx="99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0</xdr:row>
      <xdr:rowOff>0</xdr:rowOff>
    </xdr:from>
    <xdr:to>
      <xdr:col>1</xdr:col>
      <xdr:colOff>247650</xdr:colOff>
      <xdr:row>0</xdr:row>
      <xdr:rowOff>0</xdr:rowOff>
    </xdr:to>
    <xdr:sp macro="" textlink="">
      <xdr:nvSpPr>
        <xdr:cNvPr id="21509" name="Text Box 5"/>
        <xdr:cNvSpPr txBox="1">
          <a:spLocks noChangeArrowheads="1"/>
        </xdr:cNvSpPr>
      </xdr:nvSpPr>
      <xdr:spPr bwMode="auto">
        <a:xfrm>
          <a:off x="133350" y="0"/>
          <a:ext cx="11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0</xdr:row>
      <xdr:rowOff>0</xdr:rowOff>
    </xdr:from>
    <xdr:to>
      <xdr:col>1</xdr:col>
      <xdr:colOff>219075</xdr:colOff>
      <xdr:row>0</xdr:row>
      <xdr:rowOff>0</xdr:rowOff>
    </xdr:to>
    <xdr:sp macro="" textlink="">
      <xdr:nvSpPr>
        <xdr:cNvPr id="21510" name="Text Box 6"/>
        <xdr:cNvSpPr txBox="1">
          <a:spLocks noChangeArrowheads="1"/>
        </xdr:cNvSpPr>
      </xdr:nvSpPr>
      <xdr:spPr bwMode="auto">
        <a:xfrm>
          <a:off x="16192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266700</xdr:colOff>
      <xdr:row>0</xdr:row>
      <xdr:rowOff>0</xdr:rowOff>
    </xdr:to>
    <xdr:sp macro="" textlink="">
      <xdr:nvSpPr>
        <xdr:cNvPr id="21511" name="Text Box 7"/>
        <xdr:cNvSpPr txBox="1">
          <a:spLocks noChangeArrowheads="1"/>
        </xdr:cNvSpPr>
      </xdr:nvSpPr>
      <xdr:spPr bwMode="auto">
        <a:xfrm>
          <a:off x="0" y="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1512" name="Text Box 8"/>
        <xdr:cNvSpPr txBox="1">
          <a:spLocks noChangeArrowheads="1"/>
        </xdr:cNvSpPr>
      </xdr:nvSpPr>
      <xdr:spPr bwMode="auto">
        <a:xfrm>
          <a:off x="133350" y="0"/>
          <a:ext cx="876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甫母分校</a:t>
          </a:r>
          <a:endParaRPr lang="ja-JP" altLang="en-US"/>
        </a:p>
      </xdr:txBody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50824" name="Line 9"/>
        <xdr:cNvSpPr>
          <a:spLocks noChangeShapeType="1"/>
        </xdr:cNvSpPr>
      </xdr:nvSpPr>
      <xdr:spPr bwMode="auto">
        <a:xfrm>
          <a:off x="28575" y="2007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50825" name="Line 11"/>
        <xdr:cNvSpPr>
          <a:spLocks noChangeShapeType="1"/>
        </xdr:cNvSpPr>
      </xdr:nvSpPr>
      <xdr:spPr bwMode="auto">
        <a:xfrm>
          <a:off x="28575" y="2007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17</xdr:row>
      <xdr:rowOff>352425</xdr:rowOff>
    </xdr:from>
    <xdr:to>
      <xdr:col>8</xdr:col>
      <xdr:colOff>123825</xdr:colOff>
      <xdr:row>17</xdr:row>
      <xdr:rowOff>714375</xdr:rowOff>
    </xdr:to>
    <xdr:sp macro="" textlink="">
      <xdr:nvSpPr>
        <xdr:cNvPr id="40774" name="AutoShape 3"/>
        <xdr:cNvSpPr>
          <a:spLocks/>
        </xdr:cNvSpPr>
      </xdr:nvSpPr>
      <xdr:spPr bwMode="auto">
        <a:xfrm>
          <a:off x="5705475" y="8115300"/>
          <a:ext cx="38100" cy="361950"/>
        </a:xfrm>
        <a:prstGeom prst="leftBrace">
          <a:avLst>
            <a:gd name="adj1" fmla="val 79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57150</xdr:colOff>
      <xdr:row>18</xdr:row>
      <xdr:rowOff>352425</xdr:rowOff>
    </xdr:from>
    <xdr:to>
      <xdr:col>8</xdr:col>
      <xdr:colOff>104775</xdr:colOff>
      <xdr:row>18</xdr:row>
      <xdr:rowOff>1019175</xdr:rowOff>
    </xdr:to>
    <xdr:sp macro="" textlink="">
      <xdr:nvSpPr>
        <xdr:cNvPr id="40775" name="AutoShape 5"/>
        <xdr:cNvSpPr>
          <a:spLocks/>
        </xdr:cNvSpPr>
      </xdr:nvSpPr>
      <xdr:spPr bwMode="auto">
        <a:xfrm>
          <a:off x="5676900" y="9163050"/>
          <a:ext cx="47625" cy="666750"/>
        </a:xfrm>
        <a:prstGeom prst="leftBrace">
          <a:avLst>
            <a:gd name="adj1" fmla="val 8477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11</xdr:row>
      <xdr:rowOff>152400</xdr:rowOff>
    </xdr:from>
    <xdr:to>
      <xdr:col>9</xdr:col>
      <xdr:colOff>95250</xdr:colOff>
      <xdr:row>11</xdr:row>
      <xdr:rowOff>981075</xdr:rowOff>
    </xdr:to>
    <xdr:sp macro="" textlink="">
      <xdr:nvSpPr>
        <xdr:cNvPr id="40776" name="AutoShape 6"/>
        <xdr:cNvSpPr>
          <a:spLocks/>
        </xdr:cNvSpPr>
      </xdr:nvSpPr>
      <xdr:spPr bwMode="auto">
        <a:xfrm>
          <a:off x="5838825" y="4219575"/>
          <a:ext cx="47625" cy="828675"/>
        </a:xfrm>
        <a:prstGeom prst="leftBrace">
          <a:avLst>
            <a:gd name="adj1" fmla="val 14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47625</xdr:colOff>
      <xdr:row>16</xdr:row>
      <xdr:rowOff>400050</xdr:rowOff>
    </xdr:from>
    <xdr:to>
      <xdr:col>8</xdr:col>
      <xdr:colOff>85725</xdr:colOff>
      <xdr:row>16</xdr:row>
      <xdr:rowOff>885825</xdr:rowOff>
    </xdr:to>
    <xdr:sp macro="" textlink="">
      <xdr:nvSpPr>
        <xdr:cNvPr id="40778" name="AutoShape 11"/>
        <xdr:cNvSpPr>
          <a:spLocks/>
        </xdr:cNvSpPr>
      </xdr:nvSpPr>
      <xdr:spPr bwMode="auto">
        <a:xfrm>
          <a:off x="5667375" y="6896100"/>
          <a:ext cx="38100" cy="485775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kyouiku@town.kiho.lg.jp" TargetMode="External"/><Relationship Id="rId2" Type="http://schemas.openxmlformats.org/officeDocument/2006/relationships/hyperlink" Target="mailto:kyousou@town.tamaki.lg.jp" TargetMode="External"/><Relationship Id="rId1" Type="http://schemas.openxmlformats.org/officeDocument/2006/relationships/hyperlink" Target="mailto:229-3292@city.tsu.lg.jp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mailto:gakkou@town.mie-kihoku.lg.jp" TargetMode="External"/><Relationship Id="rId4" Type="http://schemas.openxmlformats.org/officeDocument/2006/relationships/hyperlink" Target="mailto:kyousou@city.kameyama.mie.jp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kenjoho@pref.mie.jp" TargetMode="External"/><Relationship Id="rId13" Type="http://schemas.openxmlformats.org/officeDocument/2006/relationships/hyperlink" Target="mailto:mie-lib@milai.pref.mie.jp" TargetMode="External"/><Relationship Id="rId18" Type="http://schemas.openxmlformats.org/officeDocument/2006/relationships/hyperlink" Target="mailto:gakupro@pref.mie.jp" TargetMode="External"/><Relationship Id="rId3" Type="http://schemas.openxmlformats.org/officeDocument/2006/relationships/hyperlink" Target="mailto:seikenko@pref.mie.jp" TargetMode="External"/><Relationship Id="rId21" Type="http://schemas.openxmlformats.org/officeDocument/2006/relationships/hyperlink" Target="mailto:shabun@pref.mie.jp" TargetMode="External"/><Relationship Id="rId7" Type="http://schemas.openxmlformats.org/officeDocument/2006/relationships/hyperlink" Target="mailto:kenshien@pref.mie.jp" TargetMode="External"/><Relationship Id="rId12" Type="http://schemas.openxmlformats.org/officeDocument/2006/relationships/hyperlink" Target="mailto:maibun@pref.mie.jp" TargetMode="External"/><Relationship Id="rId17" Type="http://schemas.openxmlformats.org/officeDocument/2006/relationships/hyperlink" Target="mailto:shienkyo@pref.mie.jp" TargetMode="External"/><Relationship Id="rId25" Type="http://schemas.openxmlformats.org/officeDocument/2006/relationships/printerSettings" Target="../printerSettings/printerSettings14.bin"/><Relationship Id="rId2" Type="http://schemas.openxmlformats.org/officeDocument/2006/relationships/hyperlink" Target="mailto:shochu@pref.mie.jp" TargetMode="External"/><Relationship Id="rId16" Type="http://schemas.openxmlformats.org/officeDocument/2006/relationships/hyperlink" Target="mailto:kyozaimu@pref.mie.jp" TargetMode="External"/><Relationship Id="rId20" Type="http://schemas.openxmlformats.org/officeDocument/2006/relationships/hyperlink" Target="mailto:keirishi@pref.mie.jp" TargetMode="External"/><Relationship Id="rId1" Type="http://schemas.openxmlformats.org/officeDocument/2006/relationships/hyperlink" Target="mailto:saiku@pref.mie.jp" TargetMode="External"/><Relationship Id="rId6" Type="http://schemas.openxmlformats.org/officeDocument/2006/relationships/hyperlink" Target="mailto:sports@pref.mie.jp" TargetMode="External"/><Relationship Id="rId11" Type="http://schemas.openxmlformats.org/officeDocument/2006/relationships/hyperlink" Target="mailto:kyoiku@pref.mie.jp" TargetMode="External"/><Relationship Id="rId24" Type="http://schemas.openxmlformats.org/officeDocument/2006/relationships/hyperlink" Target="mailto:kkyoiku@pref.mie.jp" TargetMode="External"/><Relationship Id="rId5" Type="http://schemas.openxmlformats.org/officeDocument/2006/relationships/hyperlink" Target="mailto:shabun@pref.mie.jp" TargetMode="External"/><Relationship Id="rId15" Type="http://schemas.openxmlformats.org/officeDocument/2006/relationships/hyperlink" Target="mailto:kyosei@pref.mie.jp" TargetMode="External"/><Relationship Id="rId23" Type="http://schemas.openxmlformats.org/officeDocument/2006/relationships/hyperlink" Target="mailto:nkyoiku@pref.mie.jp" TargetMode="External"/><Relationship Id="rId10" Type="http://schemas.openxmlformats.org/officeDocument/2006/relationships/hyperlink" Target="mailto:kokokyo@pref.mie.jp" TargetMode="External"/><Relationship Id="rId19" Type="http://schemas.openxmlformats.org/officeDocument/2006/relationships/hyperlink" Target="mailto:kyosei@pref.mie.jp" TargetMode="External"/><Relationship Id="rId4" Type="http://schemas.openxmlformats.org/officeDocument/2006/relationships/hyperlink" Target="mailto:dokyoui@pref.mie.jp" TargetMode="External"/><Relationship Id="rId9" Type="http://schemas.openxmlformats.org/officeDocument/2006/relationships/hyperlink" Target="mailto:kyokyuyo@pref.mie.jp" TargetMode="External"/><Relationship Id="rId14" Type="http://schemas.openxmlformats.org/officeDocument/2006/relationships/hyperlink" Target="mailto:MieMu@pref.mie.jp" TargetMode="External"/><Relationship Id="rId22" Type="http://schemas.openxmlformats.org/officeDocument/2006/relationships/hyperlink" Target="mailto:hkyoiku@pref.mie.jp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sbmiead@sbmie.mie-c.ed.jp" TargetMode="External"/><Relationship Id="rId13" Type="http://schemas.openxmlformats.org/officeDocument/2006/relationships/drawing" Target="../drawings/drawing5.xml"/><Relationship Id="rId3" Type="http://schemas.openxmlformats.org/officeDocument/2006/relationships/hyperlink" Target="mailto:sysadmin@shisho.ed.jp" TargetMode="External"/><Relationship Id="rId7" Type="http://schemas.openxmlformats.org/officeDocument/2006/relationships/hyperlink" Target="mailto:tusin@hmatus.mie-c.ed.jp" TargetMode="External"/><Relationship Id="rId12" Type="http://schemas.openxmlformats.org/officeDocument/2006/relationships/printerSettings" Target="../printerSettings/printerSettings8.bin"/><Relationship Id="rId2" Type="http://schemas.openxmlformats.org/officeDocument/2006/relationships/hyperlink" Target="mailto:tkuwanad@tkuwan.mie-c.ed.jp" TargetMode="External"/><Relationship Id="rId1" Type="http://schemas.openxmlformats.org/officeDocument/2006/relationships/hyperlink" Target="mailto:cmatusad@cmatus.mie-c.ed.jp" TargetMode="External"/><Relationship Id="rId6" Type="http://schemas.openxmlformats.org/officeDocument/2006/relationships/hyperlink" Target="mailto:post@kuwana-h.ed.jp" TargetMode="External"/><Relationship Id="rId11" Type="http://schemas.openxmlformats.org/officeDocument/2006/relationships/hyperlink" Target="mailto:skuwan01@skuwan.mie-c.ed.jp" TargetMode="External"/><Relationship Id="rId5" Type="http://schemas.openxmlformats.org/officeDocument/2006/relationships/hyperlink" Target="mailto:info@igahakuho.ed.jp" TargetMode="External"/><Relationship Id="rId10" Type="http://schemas.openxmlformats.org/officeDocument/2006/relationships/hyperlink" Target="mailto:ssiroy10@ssiroy.mie-c.ed.jp" TargetMode="External"/><Relationship Id="rId4" Type="http://schemas.openxmlformats.org/officeDocument/2006/relationships/hyperlink" Target="mailto:hiino61@hiino.mie-c.ed.jp" TargetMode="External"/><Relationship Id="rId9" Type="http://schemas.openxmlformats.org/officeDocument/2006/relationships/hyperlink" Target="mailto:sigatu01@sigatu.mie-c.ed.jp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45"/>
  <sheetViews>
    <sheetView tabSelected="1" view="pageBreakPreview" zoomScale="110" zoomScaleNormal="100" zoomScaleSheetLayoutView="110" workbookViewId="0">
      <selection activeCell="F16" sqref="F16"/>
    </sheetView>
  </sheetViews>
  <sheetFormatPr defaultRowHeight="13.5" x14ac:dyDescent="0.15"/>
  <sheetData>
    <row r="10" spans="1:1" ht="28.5" x14ac:dyDescent="0.3">
      <c r="A10" s="120" t="s">
        <v>1632</v>
      </c>
    </row>
    <row r="11" spans="1:1" ht="28.5" x14ac:dyDescent="0.3">
      <c r="A11" s="120"/>
    </row>
    <row r="12" spans="1:1" ht="28.5" x14ac:dyDescent="0.3">
      <c r="A12" s="120"/>
    </row>
    <row r="13" spans="1:1" x14ac:dyDescent="0.15">
      <c r="A13" t="s">
        <v>1365</v>
      </c>
    </row>
    <row r="14" spans="1:1" ht="21" x14ac:dyDescent="0.2">
      <c r="A14" s="121" t="s">
        <v>3967</v>
      </c>
    </row>
    <row r="45" spans="1:1" ht="24" x14ac:dyDescent="0.25">
      <c r="A45" s="122" t="s">
        <v>652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Normal="100" zoomScaleSheetLayoutView="100" workbookViewId="0">
      <selection activeCell="I7" sqref="I7"/>
    </sheetView>
  </sheetViews>
  <sheetFormatPr defaultRowHeight="13.5" x14ac:dyDescent="0.15"/>
  <cols>
    <col min="1" max="1" width="14.125" style="11" customWidth="1"/>
    <col min="2" max="2" width="10.25" style="11" customWidth="1"/>
    <col min="3" max="3" width="16.125" style="11" customWidth="1"/>
    <col min="4" max="4" width="14.375" style="11" customWidth="1"/>
    <col min="5" max="5" width="19.75" style="11" customWidth="1"/>
    <col min="6" max="7" width="8.5" style="11" customWidth="1"/>
    <col min="8" max="8" width="8.125" style="11" customWidth="1"/>
    <col min="9" max="16384" width="9" style="11"/>
  </cols>
  <sheetData>
    <row r="1" spans="1:8" ht="45" customHeight="1" thickBot="1" x14ac:dyDescent="0.2">
      <c r="A1" s="235" t="s">
        <v>2134</v>
      </c>
      <c r="B1" s="236"/>
      <c r="C1" s="236"/>
      <c r="D1" s="658" t="s">
        <v>1276</v>
      </c>
      <c r="E1" s="658"/>
      <c r="F1" s="658"/>
      <c r="G1" s="658"/>
      <c r="H1" s="658"/>
    </row>
    <row r="2" spans="1:8" ht="27" x14ac:dyDescent="0.15">
      <c r="A2" s="37" t="s">
        <v>1190</v>
      </c>
      <c r="B2" s="366" t="s">
        <v>2270</v>
      </c>
      <c r="C2" s="366" t="s">
        <v>2167</v>
      </c>
      <c r="D2" s="366" t="s">
        <v>1978</v>
      </c>
      <c r="E2" s="366" t="s">
        <v>312</v>
      </c>
      <c r="F2" s="87" t="s">
        <v>2045</v>
      </c>
      <c r="G2" s="87" t="s">
        <v>2743</v>
      </c>
      <c r="H2" s="393" t="s">
        <v>1088</v>
      </c>
    </row>
    <row r="3" spans="1:8" ht="45" customHeight="1" x14ac:dyDescent="0.15">
      <c r="A3" s="90" t="s" ph="1">
        <v>148</v>
      </c>
      <c r="B3" s="91" t="s">
        <v>2908</v>
      </c>
      <c r="C3" s="134" t="s">
        <v>2188</v>
      </c>
      <c r="D3" s="91" t="s">
        <v>2909</v>
      </c>
      <c r="E3" s="91" t="s">
        <v>3843</v>
      </c>
      <c r="F3" s="205">
        <v>6083</v>
      </c>
      <c r="G3" s="205">
        <v>1336</v>
      </c>
      <c r="H3" s="247">
        <v>798</v>
      </c>
    </row>
    <row r="4" spans="1:8" ht="20.100000000000001" customHeight="1" x14ac:dyDescent="0.15">
      <c r="A4" s="92" t="s">
        <v>485</v>
      </c>
      <c r="B4" s="413" t="s">
        <v>2910</v>
      </c>
      <c r="C4" s="148" t="s">
        <v>2911</v>
      </c>
      <c r="D4" s="116" t="s">
        <v>2912</v>
      </c>
      <c r="E4" s="413" t="s">
        <v>5838</v>
      </c>
      <c r="F4" s="213">
        <v>1232</v>
      </c>
      <c r="G4" s="213">
        <v>36</v>
      </c>
      <c r="H4" s="214">
        <v>66</v>
      </c>
    </row>
    <row r="5" spans="1:8" ht="20.100000000000001" customHeight="1" x14ac:dyDescent="0.15">
      <c r="A5" s="94" t="s">
        <v>1367</v>
      </c>
      <c r="B5" s="413" t="s">
        <v>2913</v>
      </c>
      <c r="C5" s="148" t="s">
        <v>2914</v>
      </c>
      <c r="D5" s="116" t="s">
        <v>2915</v>
      </c>
      <c r="E5" s="413" t="s">
        <v>1894</v>
      </c>
      <c r="F5" s="213">
        <v>864</v>
      </c>
      <c r="G5" s="213">
        <v>68</v>
      </c>
      <c r="H5" s="214">
        <v>86</v>
      </c>
    </row>
    <row r="6" spans="1:8" ht="45" customHeight="1" x14ac:dyDescent="0.15">
      <c r="A6" s="94" t="s">
        <v>1368</v>
      </c>
      <c r="B6" s="413" t="s">
        <v>2916</v>
      </c>
      <c r="C6" s="95" t="s">
        <v>1893</v>
      </c>
      <c r="D6" s="413" t="s">
        <v>2917</v>
      </c>
      <c r="E6" s="413" t="s">
        <v>2620</v>
      </c>
      <c r="F6" s="213">
        <v>1095</v>
      </c>
      <c r="G6" s="213">
        <v>278</v>
      </c>
      <c r="H6" s="214">
        <v>187</v>
      </c>
    </row>
    <row r="7" spans="1:8" ht="36" customHeight="1" x14ac:dyDescent="0.15">
      <c r="A7" s="94" t="s">
        <v>1879</v>
      </c>
      <c r="B7" s="413" t="s">
        <v>2918</v>
      </c>
      <c r="C7" s="95" t="s">
        <v>2188</v>
      </c>
      <c r="D7" s="413" t="s">
        <v>2919</v>
      </c>
      <c r="E7" s="413" t="s">
        <v>5839</v>
      </c>
      <c r="F7" s="213">
        <v>1843</v>
      </c>
      <c r="G7" s="213">
        <v>506</v>
      </c>
      <c r="H7" s="214">
        <v>108</v>
      </c>
    </row>
    <row r="8" spans="1:8" ht="41.25" customHeight="1" x14ac:dyDescent="0.15">
      <c r="A8" s="96" t="s">
        <v>1880</v>
      </c>
      <c r="B8" s="413" t="s">
        <v>2920</v>
      </c>
      <c r="C8" s="148" t="s">
        <v>2921</v>
      </c>
      <c r="D8" s="413" t="s">
        <v>2922</v>
      </c>
      <c r="E8" s="413" t="s">
        <v>3844</v>
      </c>
      <c r="F8" s="213">
        <v>1049</v>
      </c>
      <c r="G8" s="213">
        <v>240</v>
      </c>
      <c r="H8" s="214">
        <v>111</v>
      </c>
    </row>
    <row r="9" spans="1:8" ht="41.25" customHeight="1" x14ac:dyDescent="0.15">
      <c r="A9" s="96" t="s">
        <v>174</v>
      </c>
      <c r="B9" s="413" t="s">
        <v>2923</v>
      </c>
      <c r="C9" s="148" t="s">
        <v>2924</v>
      </c>
      <c r="D9" s="413" t="s">
        <v>2925</v>
      </c>
      <c r="E9" s="413" t="s">
        <v>1895</v>
      </c>
      <c r="F9" s="97" t="s">
        <v>184</v>
      </c>
      <c r="G9" s="213">
        <v>41</v>
      </c>
      <c r="H9" s="215">
        <v>7</v>
      </c>
    </row>
    <row r="10" spans="1:8" ht="41.25" customHeight="1" x14ac:dyDescent="0.15">
      <c r="A10" s="96" t="s">
        <v>383</v>
      </c>
      <c r="B10" s="413" t="s">
        <v>1532</v>
      </c>
      <c r="C10" s="148" t="s">
        <v>1666</v>
      </c>
      <c r="D10" s="413" t="s">
        <v>2912</v>
      </c>
      <c r="E10" s="413" t="s">
        <v>3845</v>
      </c>
      <c r="F10" s="97" t="s">
        <v>184</v>
      </c>
      <c r="G10" s="97" t="s">
        <v>184</v>
      </c>
      <c r="H10" s="214">
        <v>1</v>
      </c>
    </row>
    <row r="11" spans="1:8" ht="41.25" customHeight="1" x14ac:dyDescent="0.15">
      <c r="A11" s="96" t="s">
        <v>1881</v>
      </c>
      <c r="B11" s="413" t="s">
        <v>2916</v>
      </c>
      <c r="C11" s="95" t="s">
        <v>1893</v>
      </c>
      <c r="D11" s="413" t="s">
        <v>2917</v>
      </c>
      <c r="E11" s="413" t="s">
        <v>3550</v>
      </c>
      <c r="F11" s="97" t="s">
        <v>184</v>
      </c>
      <c r="G11" s="97" t="s">
        <v>2926</v>
      </c>
      <c r="H11" s="214">
        <v>185</v>
      </c>
    </row>
    <row r="12" spans="1:8" ht="41.25" customHeight="1" x14ac:dyDescent="0.15">
      <c r="A12" s="96" t="s">
        <v>1072</v>
      </c>
      <c r="B12" s="413" t="s">
        <v>1533</v>
      </c>
      <c r="C12" s="95" t="s">
        <v>2188</v>
      </c>
      <c r="D12" s="413" t="s">
        <v>2919</v>
      </c>
      <c r="E12" s="413" t="s">
        <v>3846</v>
      </c>
      <c r="F12" s="97" t="s">
        <v>184</v>
      </c>
      <c r="G12" s="97" t="s">
        <v>2926</v>
      </c>
      <c r="H12" s="214">
        <v>5</v>
      </c>
    </row>
    <row r="13" spans="1:8" ht="41.25" customHeight="1" x14ac:dyDescent="0.15">
      <c r="A13" s="96" t="s">
        <v>1283</v>
      </c>
      <c r="B13" s="413" t="s">
        <v>2920</v>
      </c>
      <c r="C13" s="148" t="s">
        <v>2921</v>
      </c>
      <c r="D13" s="413" t="s">
        <v>2919</v>
      </c>
      <c r="E13" s="413" t="s">
        <v>1896</v>
      </c>
      <c r="F13" s="97" t="s">
        <v>184</v>
      </c>
      <c r="G13" s="97" t="s">
        <v>1534</v>
      </c>
      <c r="H13" s="214">
        <v>11</v>
      </c>
    </row>
    <row r="14" spans="1:8" ht="41.25" customHeight="1" x14ac:dyDescent="0.15">
      <c r="A14" s="96" t="s">
        <v>3196</v>
      </c>
      <c r="B14" s="413" t="s">
        <v>2918</v>
      </c>
      <c r="C14" s="148" t="s">
        <v>2921</v>
      </c>
      <c r="D14" s="413" t="s">
        <v>2919</v>
      </c>
      <c r="E14" s="413" t="s">
        <v>1897</v>
      </c>
      <c r="F14" s="97" t="s">
        <v>184</v>
      </c>
      <c r="G14" s="97" t="s">
        <v>1535</v>
      </c>
      <c r="H14" s="214">
        <v>4</v>
      </c>
    </row>
    <row r="15" spans="1:8" ht="41.25" customHeight="1" x14ac:dyDescent="0.15">
      <c r="A15" s="96" t="s">
        <v>1284</v>
      </c>
      <c r="B15" s="413" t="s">
        <v>1536</v>
      </c>
      <c r="C15" s="148" t="s">
        <v>2921</v>
      </c>
      <c r="D15" s="413" t="s">
        <v>2919</v>
      </c>
      <c r="E15" s="413" t="s">
        <v>3847</v>
      </c>
      <c r="F15" s="97" t="s">
        <v>184</v>
      </c>
      <c r="G15" s="97" t="s">
        <v>1537</v>
      </c>
      <c r="H15" s="214">
        <v>3</v>
      </c>
    </row>
    <row r="16" spans="1:8" ht="41.25" customHeight="1" x14ac:dyDescent="0.15">
      <c r="A16" s="96" t="s">
        <v>1270</v>
      </c>
      <c r="B16" s="413" t="s">
        <v>1532</v>
      </c>
      <c r="C16" s="148" t="s">
        <v>1666</v>
      </c>
      <c r="D16" s="413" t="s">
        <v>2912</v>
      </c>
      <c r="E16" s="413" t="s">
        <v>665</v>
      </c>
      <c r="F16" s="97" t="s">
        <v>184</v>
      </c>
      <c r="G16" s="97" t="s">
        <v>184</v>
      </c>
      <c r="H16" s="214">
        <v>2</v>
      </c>
    </row>
    <row r="17" spans="1:13" ht="41.25" customHeight="1" x14ac:dyDescent="0.15">
      <c r="A17" s="188" t="s">
        <v>2873</v>
      </c>
      <c r="B17" s="413" t="s">
        <v>1538</v>
      </c>
      <c r="C17" s="148" t="s">
        <v>2921</v>
      </c>
      <c r="D17" s="413" t="s">
        <v>2919</v>
      </c>
      <c r="E17" s="399" t="s">
        <v>3848</v>
      </c>
      <c r="F17" s="97" t="s">
        <v>184</v>
      </c>
      <c r="G17" s="97" t="s">
        <v>1539</v>
      </c>
      <c r="H17" s="216">
        <v>3</v>
      </c>
    </row>
    <row r="18" spans="1:13" ht="41.25" customHeight="1" x14ac:dyDescent="0.15">
      <c r="A18" s="96" t="s">
        <v>3553</v>
      </c>
      <c r="B18" s="413" t="s">
        <v>1540</v>
      </c>
      <c r="C18" s="148" t="s">
        <v>2921</v>
      </c>
      <c r="D18" s="413" t="s">
        <v>2919</v>
      </c>
      <c r="E18" s="413" t="s">
        <v>3845</v>
      </c>
      <c r="F18" s="97" t="s">
        <v>184</v>
      </c>
      <c r="G18" s="97" t="s">
        <v>1541</v>
      </c>
      <c r="H18" s="214">
        <v>1</v>
      </c>
    </row>
    <row r="19" spans="1:13" ht="41.25" customHeight="1" x14ac:dyDescent="0.15">
      <c r="A19" s="96" t="s">
        <v>3551</v>
      </c>
      <c r="B19" s="413" t="s">
        <v>2918</v>
      </c>
      <c r="C19" s="148" t="s">
        <v>2921</v>
      </c>
      <c r="D19" s="413" t="s">
        <v>2919</v>
      </c>
      <c r="E19" s="413" t="s">
        <v>3552</v>
      </c>
      <c r="F19" s="97" t="s">
        <v>184</v>
      </c>
      <c r="G19" s="97" t="s">
        <v>2926</v>
      </c>
      <c r="H19" s="214">
        <v>16</v>
      </c>
    </row>
    <row r="20" spans="1:13" ht="41.25" customHeight="1" x14ac:dyDescent="0.15">
      <c r="A20" s="527" t="s">
        <v>5927</v>
      </c>
      <c r="B20" s="478" t="s">
        <v>1532</v>
      </c>
      <c r="C20" s="331" t="s">
        <v>1666</v>
      </c>
      <c r="D20" s="478" t="s">
        <v>2912</v>
      </c>
      <c r="E20" s="500" t="s">
        <v>5929</v>
      </c>
      <c r="F20" s="97" t="s">
        <v>184</v>
      </c>
      <c r="G20" s="97" t="s">
        <v>184</v>
      </c>
      <c r="H20" s="214">
        <v>1</v>
      </c>
    </row>
    <row r="21" spans="1:13" ht="41.25" customHeight="1" thickBot="1" x14ac:dyDescent="0.2">
      <c r="A21" s="528" t="s">
        <v>5928</v>
      </c>
      <c r="B21" s="99" t="s">
        <v>1532</v>
      </c>
      <c r="C21" s="249" t="s">
        <v>1666</v>
      </c>
      <c r="D21" s="99" t="s">
        <v>2912</v>
      </c>
      <c r="E21" s="529" t="s">
        <v>5930</v>
      </c>
      <c r="F21" s="100" t="s">
        <v>184</v>
      </c>
      <c r="G21" s="100" t="s">
        <v>184</v>
      </c>
      <c r="H21" s="217">
        <v>1</v>
      </c>
    </row>
    <row r="22" spans="1:13" x14ac:dyDescent="0.15">
      <c r="D22" s="21"/>
      <c r="E22" s="657" t="s">
        <v>708</v>
      </c>
      <c r="F22" s="657"/>
      <c r="G22" s="657"/>
      <c r="H22" s="657"/>
    </row>
    <row r="31" spans="1:13" x14ac:dyDescent="0.15">
      <c r="M31" s="11" t="s">
        <v>2991</v>
      </c>
    </row>
  </sheetData>
  <mergeCells count="2">
    <mergeCell ref="E22:H22"/>
    <mergeCell ref="D1:H1"/>
  </mergeCells>
  <phoneticPr fontId="4"/>
  <dataValidations count="2">
    <dataValidation imeMode="on" allowBlank="1" showInputMessage="1" showErrorMessage="1" sqref="E2 A1:A2"/>
    <dataValidation imeMode="off" allowBlank="1" showInputMessage="1" showErrorMessage="1" sqref="B2 F2:H2"/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96" firstPageNumber="42" orientation="portrait" useFirstPageNumber="1" r:id="rId1"/>
  <headerFooter alignWithMargins="0">
    <oddFooter>&amp;C－&amp;P－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showGridLines="0" view="pageBreakPreview" zoomScale="120" zoomScaleNormal="100" zoomScaleSheetLayoutView="120" workbookViewId="0">
      <selection activeCell="C69" sqref="C69"/>
    </sheetView>
  </sheetViews>
  <sheetFormatPr defaultRowHeight="13.5" x14ac:dyDescent="0.15"/>
  <cols>
    <col min="1" max="1" width="16" style="10" customWidth="1"/>
    <col min="2" max="2" width="9" style="398"/>
    <col min="3" max="3" width="20.5" style="398" customWidth="1"/>
    <col min="4" max="4" width="13.875" style="398" bestFit="1" customWidth="1"/>
    <col min="5" max="5" width="13.875" style="398" customWidth="1"/>
    <col min="6" max="6" width="3.25" style="398" customWidth="1"/>
    <col min="7" max="7" width="3.375" style="11" bestFit="1" customWidth="1"/>
    <col min="8" max="8" width="2.5" style="11" bestFit="1" customWidth="1"/>
    <col min="9" max="9" width="3.375" style="11" bestFit="1" customWidth="1"/>
    <col min="10" max="16384" width="9" style="11"/>
  </cols>
  <sheetData>
    <row r="1" spans="1:5" ht="27" customHeight="1" x14ac:dyDescent="0.15">
      <c r="A1" s="412" t="s">
        <v>206</v>
      </c>
      <c r="B1" s="359"/>
      <c r="C1" s="359"/>
      <c r="D1" s="359"/>
      <c r="E1" s="359"/>
    </row>
    <row r="2" spans="1:5" ht="27" customHeight="1" thickBot="1" x14ac:dyDescent="0.2">
      <c r="A2" s="12" t="s">
        <v>3897</v>
      </c>
    </row>
    <row r="3" spans="1:5" ht="27" customHeight="1" x14ac:dyDescent="0.15">
      <c r="A3" s="37" t="s">
        <v>6</v>
      </c>
      <c r="B3" s="366" t="s">
        <v>7</v>
      </c>
      <c r="C3" s="366" t="s">
        <v>8</v>
      </c>
      <c r="D3" s="366" t="s">
        <v>9</v>
      </c>
      <c r="E3" s="393" t="s">
        <v>10</v>
      </c>
    </row>
    <row r="4" spans="1:5" ht="46.5" customHeight="1" x14ac:dyDescent="0.15">
      <c r="A4" s="379" t="s" ph="1">
        <v>2862</v>
      </c>
      <c r="B4" s="387" t="s">
        <v>11</v>
      </c>
      <c r="C4" s="387" t="s">
        <v>2863</v>
      </c>
      <c r="D4" s="387" t="s">
        <v>2864</v>
      </c>
      <c r="E4" s="194" t="s">
        <v>2280</v>
      </c>
    </row>
    <row r="5" spans="1:5" ht="26.25" customHeight="1" x14ac:dyDescent="0.15">
      <c r="A5" s="57" t="s" ph="1">
        <v>1124</v>
      </c>
      <c r="B5" s="387" t="s">
        <v>1203</v>
      </c>
      <c r="C5" s="387" t="s">
        <v>2281</v>
      </c>
      <c r="D5" s="387" t="s">
        <v>2282</v>
      </c>
      <c r="E5" s="194" t="s">
        <v>2283</v>
      </c>
    </row>
    <row r="6" spans="1:5" ht="27" customHeight="1" x14ac:dyDescent="0.15">
      <c r="A6" s="151" t="s" ph="1">
        <v>825</v>
      </c>
      <c r="B6" s="387" t="s">
        <v>1204</v>
      </c>
      <c r="C6" s="387" t="s">
        <v>1410</v>
      </c>
      <c r="D6" s="387" t="s">
        <v>19</v>
      </c>
      <c r="E6" s="194" t="s">
        <v>20</v>
      </c>
    </row>
    <row r="7" spans="1:5" ht="27" customHeight="1" x14ac:dyDescent="0.15">
      <c r="A7" s="151" t="s" ph="1">
        <v>21</v>
      </c>
      <c r="B7" s="387" t="s">
        <v>2617</v>
      </c>
      <c r="C7" s="387" t="s">
        <v>22</v>
      </c>
      <c r="D7" s="387" t="s">
        <v>1392</v>
      </c>
      <c r="E7" s="194" t="s">
        <v>23</v>
      </c>
    </row>
    <row r="8" spans="1:5" ht="27" customHeight="1" x14ac:dyDescent="0.15">
      <c r="A8" s="151" t="s" ph="1">
        <v>2995</v>
      </c>
      <c r="B8" s="387" t="s">
        <v>2618</v>
      </c>
      <c r="C8" s="387" t="s">
        <v>2284</v>
      </c>
      <c r="D8" s="387" t="s">
        <v>2285</v>
      </c>
      <c r="E8" s="194" t="s">
        <v>2286</v>
      </c>
    </row>
    <row r="9" spans="1:5" ht="32.25" customHeight="1" x14ac:dyDescent="0.15">
      <c r="A9" s="151" t="s" ph="1">
        <v>1946</v>
      </c>
      <c r="B9" s="387" t="s">
        <v>2804</v>
      </c>
      <c r="C9" s="152" t="s">
        <v>5872</v>
      </c>
      <c r="D9" s="387" t="s">
        <v>2287</v>
      </c>
      <c r="E9" s="194" t="s">
        <v>2288</v>
      </c>
    </row>
    <row r="10" spans="1:5" ht="27" customHeight="1" x14ac:dyDescent="0.15">
      <c r="A10" s="151" t="s" ph="1">
        <v>2289</v>
      </c>
      <c r="B10" s="387" t="s">
        <v>736</v>
      </c>
      <c r="C10" s="387" t="s">
        <v>2290</v>
      </c>
      <c r="D10" s="387" t="s">
        <v>2291</v>
      </c>
      <c r="E10" s="194" t="s">
        <v>2292</v>
      </c>
    </row>
    <row r="11" spans="1:5" ht="27" customHeight="1" x14ac:dyDescent="0.15">
      <c r="A11" s="151" t="s" ph="1">
        <v>3197</v>
      </c>
      <c r="B11" s="387" t="s">
        <v>1755</v>
      </c>
      <c r="C11" s="387" t="s">
        <v>2293</v>
      </c>
      <c r="D11" s="387" t="s">
        <v>2294</v>
      </c>
      <c r="E11" s="194" t="s">
        <v>2295</v>
      </c>
    </row>
    <row r="12" spans="1:5" ht="27" customHeight="1" x14ac:dyDescent="0.15">
      <c r="A12" s="151" t="s" ph="1">
        <v>1411</v>
      </c>
      <c r="B12" s="387" t="s">
        <v>1756</v>
      </c>
      <c r="C12" s="387" t="s">
        <v>780</v>
      </c>
      <c r="D12" s="387" t="s">
        <v>2501</v>
      </c>
      <c r="E12" s="194" t="s">
        <v>781</v>
      </c>
    </row>
    <row r="13" spans="1:5" ht="50.25" customHeight="1" x14ac:dyDescent="0.15">
      <c r="A13" s="379" t="s" ph="1">
        <v>35</v>
      </c>
      <c r="B13" s="387" t="s">
        <v>1757</v>
      </c>
      <c r="C13" s="387" t="s">
        <v>2296</v>
      </c>
      <c r="D13" s="387" t="s">
        <v>2297</v>
      </c>
      <c r="E13" s="194" t="s">
        <v>2297</v>
      </c>
    </row>
    <row r="14" spans="1:5" ht="27" customHeight="1" x14ac:dyDescent="0.15">
      <c r="A14" s="151" t="s" ph="1">
        <v>2298</v>
      </c>
      <c r="B14" s="387" t="s">
        <v>2299</v>
      </c>
      <c r="C14" s="387" t="s">
        <v>2300</v>
      </c>
      <c r="D14" s="387" t="s">
        <v>2301</v>
      </c>
      <c r="E14" s="194" t="s">
        <v>2302</v>
      </c>
    </row>
    <row r="15" spans="1:5" ht="27" customHeight="1" x14ac:dyDescent="0.15">
      <c r="A15" s="151" t="s" ph="1">
        <v>53</v>
      </c>
      <c r="B15" s="387" t="s">
        <v>1277</v>
      </c>
      <c r="C15" s="387" t="s">
        <v>3073</v>
      </c>
      <c r="D15" s="387" t="s">
        <v>3074</v>
      </c>
      <c r="E15" s="194" t="s">
        <v>3075</v>
      </c>
    </row>
    <row r="16" spans="1:5" ht="27" customHeight="1" x14ac:dyDescent="0.15">
      <c r="A16" s="151" t="s" ph="1">
        <v>54</v>
      </c>
      <c r="B16" s="387" t="s">
        <v>1278</v>
      </c>
      <c r="C16" s="387" t="s">
        <v>3076</v>
      </c>
      <c r="D16" s="387" t="s">
        <v>3077</v>
      </c>
      <c r="E16" s="194" t="s">
        <v>3078</v>
      </c>
    </row>
    <row r="17" spans="1:5" ht="27" customHeight="1" x14ac:dyDescent="0.15">
      <c r="A17" s="151" t="s" ph="1">
        <v>36</v>
      </c>
      <c r="B17" s="387" t="s">
        <v>1279</v>
      </c>
      <c r="C17" s="387" t="s">
        <v>2303</v>
      </c>
      <c r="D17" s="387" t="s">
        <v>2304</v>
      </c>
      <c r="E17" s="194" t="s">
        <v>2305</v>
      </c>
    </row>
    <row r="18" spans="1:5" ht="27" customHeight="1" x14ac:dyDescent="0.15">
      <c r="A18" s="151" t="s" ph="1">
        <v>902</v>
      </c>
      <c r="B18" s="387" t="s">
        <v>1280</v>
      </c>
      <c r="C18" s="387" t="s">
        <v>2306</v>
      </c>
      <c r="D18" s="387" t="s">
        <v>1583</v>
      </c>
      <c r="E18" s="194" t="s">
        <v>1584</v>
      </c>
    </row>
    <row r="19" spans="1:5" ht="27" customHeight="1" x14ac:dyDescent="0.15">
      <c r="A19" s="151" t="s" ph="1">
        <v>903</v>
      </c>
      <c r="B19" s="387" t="s">
        <v>1280</v>
      </c>
      <c r="C19" s="387" t="s">
        <v>1585</v>
      </c>
      <c r="D19" s="387" t="s">
        <v>1586</v>
      </c>
      <c r="E19" s="194" t="s">
        <v>1587</v>
      </c>
    </row>
    <row r="20" spans="1:5" ht="27" customHeight="1" x14ac:dyDescent="0.15">
      <c r="A20" s="151" t="s" ph="1">
        <v>841</v>
      </c>
      <c r="B20" s="387" t="s">
        <v>1281</v>
      </c>
      <c r="C20" s="387" t="s">
        <v>1588</v>
      </c>
      <c r="D20" s="387" t="s">
        <v>1589</v>
      </c>
      <c r="E20" s="194" t="s">
        <v>1590</v>
      </c>
    </row>
    <row r="21" spans="1:5" ht="27" customHeight="1" x14ac:dyDescent="0.15">
      <c r="A21" s="151" t="s" ph="1">
        <v>842</v>
      </c>
      <c r="B21" s="387" t="s">
        <v>1709</v>
      </c>
      <c r="C21" s="387" t="s">
        <v>1591</v>
      </c>
      <c r="D21" s="387" t="s">
        <v>1592</v>
      </c>
      <c r="E21" s="194" t="s">
        <v>1593</v>
      </c>
    </row>
    <row r="22" spans="1:5" ht="27" customHeight="1" x14ac:dyDescent="0.15">
      <c r="A22" s="151" t="s" ph="1">
        <v>200</v>
      </c>
      <c r="B22" s="387" t="s">
        <v>26</v>
      </c>
      <c r="C22" s="387" t="s">
        <v>1594</v>
      </c>
      <c r="D22" s="387" t="s">
        <v>1595</v>
      </c>
      <c r="E22" s="194" t="s">
        <v>1596</v>
      </c>
    </row>
    <row r="23" spans="1:5" ht="27" customHeight="1" x14ac:dyDescent="0.15">
      <c r="A23" s="151" t="s" ph="1">
        <v>201</v>
      </c>
      <c r="B23" s="387" t="s">
        <v>27</v>
      </c>
      <c r="C23" s="387" t="s">
        <v>1597</v>
      </c>
      <c r="D23" s="387" t="s">
        <v>1598</v>
      </c>
      <c r="E23" s="194" t="s">
        <v>1599</v>
      </c>
    </row>
    <row r="24" spans="1:5" ht="27" customHeight="1" x14ac:dyDescent="0.15">
      <c r="A24" s="151" t="s" ph="1">
        <v>1600</v>
      </c>
      <c r="B24" s="387" t="s">
        <v>28</v>
      </c>
      <c r="C24" s="387" t="s">
        <v>1601</v>
      </c>
      <c r="D24" s="387" t="s">
        <v>1602</v>
      </c>
      <c r="E24" s="194" t="s">
        <v>1603</v>
      </c>
    </row>
    <row r="25" spans="1:5" ht="27" customHeight="1" x14ac:dyDescent="0.15">
      <c r="A25" s="151" t="s" ph="1">
        <v>1665</v>
      </c>
      <c r="B25" s="387" t="s">
        <v>29</v>
      </c>
      <c r="C25" s="387" t="s">
        <v>2865</v>
      </c>
      <c r="D25" s="387" t="s">
        <v>2866</v>
      </c>
      <c r="E25" s="194" t="s">
        <v>997</v>
      </c>
    </row>
    <row r="26" spans="1:5" ht="27" customHeight="1" x14ac:dyDescent="0.15">
      <c r="A26" s="151" t="s" ph="1">
        <v>3005</v>
      </c>
      <c r="B26" s="387" t="s">
        <v>30</v>
      </c>
      <c r="C26" s="387" t="s">
        <v>998</v>
      </c>
      <c r="D26" s="387" t="s">
        <v>999</v>
      </c>
      <c r="E26" s="194" t="s">
        <v>1000</v>
      </c>
    </row>
    <row r="27" spans="1:5" ht="26.45" customHeight="1" x14ac:dyDescent="0.15">
      <c r="A27" s="57" t="s" ph="1">
        <v>2178</v>
      </c>
      <c r="B27" s="387" t="s">
        <v>2081</v>
      </c>
      <c r="C27" s="387" t="s">
        <v>2342</v>
      </c>
      <c r="D27" s="387" t="s">
        <v>2343</v>
      </c>
      <c r="E27" s="194" t="s">
        <v>2344</v>
      </c>
    </row>
    <row r="28" spans="1:5" ht="39" customHeight="1" x14ac:dyDescent="0.15">
      <c r="A28" s="379" t="s" ph="1">
        <v>395</v>
      </c>
      <c r="B28" s="387" t="s">
        <v>2505</v>
      </c>
      <c r="C28" s="387" t="s">
        <v>396</v>
      </c>
      <c r="D28" s="387" t="s">
        <v>397</v>
      </c>
      <c r="E28" s="194" t="s">
        <v>5641</v>
      </c>
    </row>
    <row r="29" spans="1:5" ht="26.45" customHeight="1" x14ac:dyDescent="0.15">
      <c r="A29" s="151" t="s" ph="1">
        <v>386</v>
      </c>
      <c r="B29" s="387" t="s">
        <v>2506</v>
      </c>
      <c r="C29" s="387" t="s">
        <v>2345</v>
      </c>
      <c r="D29" s="387" t="s">
        <v>2246</v>
      </c>
      <c r="E29" s="194" t="s">
        <v>2247</v>
      </c>
    </row>
    <row r="30" spans="1:5" ht="26.45" customHeight="1" x14ac:dyDescent="0.15">
      <c r="A30" s="151" t="s" ph="1">
        <v>1657</v>
      </c>
      <c r="B30" s="387" t="s">
        <v>2758</v>
      </c>
      <c r="C30" s="387" t="s">
        <v>398</v>
      </c>
      <c r="D30" s="387" t="s">
        <v>1019</v>
      </c>
      <c r="E30" s="194" t="s">
        <v>1020</v>
      </c>
    </row>
    <row r="31" spans="1:5" ht="40.5" customHeight="1" x14ac:dyDescent="0.15">
      <c r="A31" s="379" t="s" ph="1">
        <v>1678</v>
      </c>
      <c r="B31" s="387" t="s">
        <v>2266</v>
      </c>
      <c r="C31" s="387" t="s">
        <v>2267</v>
      </c>
      <c r="D31" s="387" t="s">
        <v>1679</v>
      </c>
      <c r="E31" s="194" t="s">
        <v>1680</v>
      </c>
    </row>
    <row r="32" spans="1:5" ht="26.45" customHeight="1" x14ac:dyDescent="0.15">
      <c r="A32" s="151" t="s" ph="1">
        <v>1857</v>
      </c>
      <c r="B32" s="387" t="s">
        <v>2268</v>
      </c>
      <c r="C32" s="387" t="s">
        <v>2248</v>
      </c>
      <c r="D32" s="387" t="s">
        <v>2249</v>
      </c>
      <c r="E32" s="194" t="s">
        <v>2269</v>
      </c>
    </row>
    <row r="33" spans="1:5" ht="26.45" customHeight="1" thickBot="1" x14ac:dyDescent="0.2">
      <c r="A33" s="153" t="s" ph="1">
        <v>387</v>
      </c>
      <c r="B33" s="38" t="s">
        <v>2556</v>
      </c>
      <c r="C33" s="38" t="s">
        <v>2250</v>
      </c>
      <c r="D33" s="38" t="s">
        <v>2251</v>
      </c>
      <c r="E33" s="202" t="s">
        <v>2252</v>
      </c>
    </row>
    <row r="34" spans="1:5" ht="26.45" customHeight="1" thickBot="1" x14ac:dyDescent="0.2"/>
    <row r="35" spans="1:5" ht="26.45" customHeight="1" x14ac:dyDescent="0.15">
      <c r="A35" s="37" t="s">
        <v>6</v>
      </c>
      <c r="B35" s="366" t="s">
        <v>7</v>
      </c>
      <c r="C35" s="366" t="s">
        <v>8</v>
      </c>
      <c r="D35" s="366" t="s">
        <v>9</v>
      </c>
      <c r="E35" s="393" t="s">
        <v>10</v>
      </c>
    </row>
    <row r="36" spans="1:5" ht="46.5" customHeight="1" x14ac:dyDescent="0.15">
      <c r="A36" s="151" t="s" ph="1">
        <v>2071</v>
      </c>
      <c r="B36" s="387" t="s">
        <v>2557</v>
      </c>
      <c r="C36" s="387" t="s">
        <v>5642</v>
      </c>
      <c r="D36" s="387" t="s">
        <v>5643</v>
      </c>
      <c r="E36" s="194" t="s">
        <v>5644</v>
      </c>
    </row>
    <row r="37" spans="1:5" ht="26.45" customHeight="1" x14ac:dyDescent="0.15">
      <c r="A37" s="151" t="s" ph="1">
        <v>103</v>
      </c>
      <c r="B37" s="387" t="s">
        <v>1704</v>
      </c>
      <c r="C37" s="387" t="s">
        <v>5645</v>
      </c>
      <c r="D37" s="387" t="s">
        <v>5646</v>
      </c>
      <c r="E37" s="194" t="s">
        <v>5647</v>
      </c>
    </row>
    <row r="38" spans="1:5" ht="26.45" customHeight="1" x14ac:dyDescent="0.15">
      <c r="A38" s="151" t="s" ph="1">
        <v>104</v>
      </c>
      <c r="B38" s="387" t="s">
        <v>1705</v>
      </c>
      <c r="C38" s="387" t="s">
        <v>2253</v>
      </c>
      <c r="D38" s="387" t="s">
        <v>2254</v>
      </c>
      <c r="E38" s="194" t="s">
        <v>5648</v>
      </c>
    </row>
    <row r="39" spans="1:5" ht="26.45" customHeight="1" x14ac:dyDescent="0.15">
      <c r="A39" s="151" t="s" ph="1">
        <v>5649</v>
      </c>
      <c r="B39" s="387" t="s">
        <v>594</v>
      </c>
      <c r="C39" s="387" t="s">
        <v>2216</v>
      </c>
      <c r="D39" s="387" t="s">
        <v>2217</v>
      </c>
      <c r="E39" s="194" t="s">
        <v>2218</v>
      </c>
    </row>
    <row r="40" spans="1:5" ht="26.45" customHeight="1" x14ac:dyDescent="0.15">
      <c r="A40" s="151" t="s" ph="1">
        <v>1515</v>
      </c>
      <c r="B40" s="387" t="s">
        <v>1658</v>
      </c>
      <c r="C40" s="387" t="s">
        <v>5873</v>
      </c>
      <c r="D40" s="387" t="s">
        <v>5650</v>
      </c>
      <c r="E40" s="194" t="s">
        <v>5651</v>
      </c>
    </row>
    <row r="41" spans="1:5" ht="26.45" customHeight="1" x14ac:dyDescent="0.15">
      <c r="A41" s="151" t="s" ph="1">
        <v>1181</v>
      </c>
      <c r="B41" s="387" t="s">
        <v>1820</v>
      </c>
      <c r="C41" s="387" t="s">
        <v>5652</v>
      </c>
      <c r="D41" s="387" t="s">
        <v>5653</v>
      </c>
      <c r="E41" s="194" t="s">
        <v>5654</v>
      </c>
    </row>
    <row r="42" spans="1:5" ht="26.45" customHeight="1" x14ac:dyDescent="0.15">
      <c r="A42" s="151" t="s" ph="1">
        <v>5655</v>
      </c>
      <c r="B42" s="387" t="s">
        <v>646</v>
      </c>
      <c r="C42" s="387" t="s">
        <v>1323</v>
      </c>
      <c r="D42" s="387" t="s">
        <v>5656</v>
      </c>
      <c r="E42" s="194" t="s">
        <v>2959</v>
      </c>
    </row>
    <row r="43" spans="1:5" ht="40.5" customHeight="1" x14ac:dyDescent="0.15">
      <c r="A43" s="151" t="s" ph="1">
        <v>1328</v>
      </c>
      <c r="B43" s="387" t="s">
        <v>2960</v>
      </c>
      <c r="C43" s="387" t="s">
        <v>500</v>
      </c>
      <c r="D43" s="387" t="s">
        <v>2961</v>
      </c>
      <c r="E43" s="194" t="s">
        <v>2961</v>
      </c>
    </row>
    <row r="44" spans="1:5" ht="40.5" customHeight="1" x14ac:dyDescent="0.15">
      <c r="A44" s="151" t="s" ph="1">
        <v>444</v>
      </c>
      <c r="B44" s="387" t="s">
        <v>5657</v>
      </c>
      <c r="C44" s="387" t="s">
        <v>2793</v>
      </c>
      <c r="D44" s="387" t="s">
        <v>2794</v>
      </c>
      <c r="E44" s="194" t="s">
        <v>5658</v>
      </c>
    </row>
    <row r="45" spans="1:5" ht="40.5" customHeight="1" x14ac:dyDescent="0.15">
      <c r="A45" s="151" t="s" ph="1">
        <v>5659</v>
      </c>
      <c r="B45" s="387" t="s">
        <v>5660</v>
      </c>
      <c r="C45" s="387" t="s">
        <v>2992</v>
      </c>
      <c r="D45" s="387" t="s">
        <v>5661</v>
      </c>
      <c r="E45" s="194" t="s">
        <v>2962</v>
      </c>
    </row>
    <row r="46" spans="1:5" ht="26.45" customHeight="1" x14ac:dyDescent="0.15">
      <c r="A46" s="151" t="s" ph="1">
        <v>385</v>
      </c>
      <c r="B46" s="387" t="s">
        <v>2795</v>
      </c>
      <c r="C46" s="387" t="s">
        <v>2963</v>
      </c>
      <c r="D46" s="387" t="s">
        <v>2964</v>
      </c>
      <c r="E46" s="194" t="s">
        <v>881</v>
      </c>
    </row>
    <row r="47" spans="1:5" ht="51" customHeight="1" x14ac:dyDescent="0.15">
      <c r="A47" s="151" t="s" ph="1">
        <v>2070</v>
      </c>
      <c r="B47" s="387" t="s">
        <v>882</v>
      </c>
      <c r="C47" s="387" t="s">
        <v>2336</v>
      </c>
      <c r="D47" s="387" t="s">
        <v>2337</v>
      </c>
      <c r="E47" s="194" t="s">
        <v>2337</v>
      </c>
    </row>
    <row r="48" spans="1:5" ht="26.45" customHeight="1" x14ac:dyDescent="0.15">
      <c r="A48" s="151" t="s" ph="1">
        <v>1359</v>
      </c>
      <c r="B48" s="387" t="s">
        <v>883</v>
      </c>
      <c r="C48" s="387" t="s">
        <v>2338</v>
      </c>
      <c r="D48" s="387" t="s">
        <v>2339</v>
      </c>
      <c r="E48" s="194" t="s">
        <v>2340</v>
      </c>
    </row>
    <row r="49" spans="1:5" ht="26.45" customHeight="1" x14ac:dyDescent="0.15">
      <c r="A49" s="151" t="s" ph="1">
        <v>2691</v>
      </c>
      <c r="B49" s="387" t="s">
        <v>212</v>
      </c>
      <c r="C49" s="387" t="s">
        <v>5662</v>
      </c>
      <c r="D49" s="387" t="s">
        <v>5663</v>
      </c>
      <c r="E49" s="194" t="s">
        <v>5663</v>
      </c>
    </row>
    <row r="50" spans="1:5" ht="26.45" customHeight="1" x14ac:dyDescent="0.15">
      <c r="A50" s="151" t="s" ph="1">
        <v>5664</v>
      </c>
      <c r="B50" s="387" t="s">
        <v>213</v>
      </c>
      <c r="C50" s="387" t="s">
        <v>2341</v>
      </c>
      <c r="D50" s="387" t="s">
        <v>5665</v>
      </c>
      <c r="E50" s="194" t="s">
        <v>5666</v>
      </c>
    </row>
    <row r="51" spans="1:5" ht="26.45" customHeight="1" x14ac:dyDescent="0.15">
      <c r="A51" s="151" t="s" ph="1">
        <v>304</v>
      </c>
      <c r="B51" s="387" t="s">
        <v>214</v>
      </c>
      <c r="C51" s="387" t="s">
        <v>5667</v>
      </c>
      <c r="D51" s="387" t="s">
        <v>5668</v>
      </c>
      <c r="E51" s="194" t="s">
        <v>5669</v>
      </c>
    </row>
    <row r="52" spans="1:5" ht="41.25" customHeight="1" x14ac:dyDescent="0.15">
      <c r="A52" s="151" t="s" ph="1">
        <v>3026</v>
      </c>
      <c r="B52" s="387" t="s">
        <v>2044</v>
      </c>
      <c r="C52" s="387" t="s">
        <v>2413</v>
      </c>
      <c r="D52" s="387" t="s">
        <v>2414</v>
      </c>
      <c r="E52" s="194" t="s">
        <v>2414</v>
      </c>
    </row>
    <row r="53" spans="1:5" ht="26.45" customHeight="1" x14ac:dyDescent="0.15">
      <c r="A53" s="151" t="s" ph="1">
        <v>2692</v>
      </c>
      <c r="B53" s="387" t="s">
        <v>1415</v>
      </c>
      <c r="C53" s="387" t="s">
        <v>5670</v>
      </c>
      <c r="D53" s="387" t="s">
        <v>5671</v>
      </c>
      <c r="E53" s="194" t="s">
        <v>5672</v>
      </c>
    </row>
    <row r="54" spans="1:5" ht="26.1" customHeight="1" x14ac:dyDescent="0.15">
      <c r="A54" s="57" t="s" ph="1">
        <v>5673</v>
      </c>
      <c r="B54" s="387" t="s">
        <v>1416</v>
      </c>
      <c r="C54" s="387" t="s">
        <v>3099</v>
      </c>
      <c r="D54" s="387" t="s">
        <v>5674</v>
      </c>
      <c r="E54" s="194" t="s">
        <v>5675</v>
      </c>
    </row>
    <row r="55" spans="1:5" ht="26.1" customHeight="1" x14ac:dyDescent="0.15">
      <c r="A55" s="151" t="s" ph="1">
        <v>1381</v>
      </c>
      <c r="B55" s="387" t="s">
        <v>2874</v>
      </c>
      <c r="C55" s="387" t="s">
        <v>2502</v>
      </c>
      <c r="D55" s="387" t="s">
        <v>5676</v>
      </c>
      <c r="E55" s="194" t="s">
        <v>5677</v>
      </c>
    </row>
    <row r="56" spans="1:5" ht="26.1" customHeight="1" x14ac:dyDescent="0.15">
      <c r="A56" s="151" t="s" ph="1">
        <v>2635</v>
      </c>
      <c r="B56" s="387" t="s">
        <v>5678</v>
      </c>
      <c r="C56" s="387" t="s">
        <v>1641</v>
      </c>
      <c r="D56" s="387" t="s">
        <v>1642</v>
      </c>
      <c r="E56" s="194" t="s">
        <v>1475</v>
      </c>
    </row>
    <row r="57" spans="1:5" ht="26.1" customHeight="1" x14ac:dyDescent="0.15">
      <c r="A57" s="151" t="s" ph="1">
        <v>2808</v>
      </c>
      <c r="B57" s="387" t="s">
        <v>2878</v>
      </c>
      <c r="C57" s="382" t="s">
        <v>1643</v>
      </c>
      <c r="D57" s="387" t="s">
        <v>1644</v>
      </c>
      <c r="E57" s="194" t="s">
        <v>1645</v>
      </c>
    </row>
    <row r="58" spans="1:5" ht="26.1" customHeight="1" x14ac:dyDescent="0.15">
      <c r="A58" s="151" t="s" ph="1">
        <v>1463</v>
      </c>
      <c r="B58" s="387" t="s">
        <v>2879</v>
      </c>
      <c r="C58" s="382" t="s">
        <v>3010</v>
      </c>
      <c r="D58" s="387" t="s">
        <v>3011</v>
      </c>
      <c r="E58" s="194" t="s">
        <v>5679</v>
      </c>
    </row>
    <row r="59" spans="1:5" ht="26.1" customHeight="1" x14ac:dyDescent="0.15">
      <c r="A59" s="151" t="s" ph="1">
        <v>633</v>
      </c>
      <c r="B59" s="387" t="s">
        <v>2880</v>
      </c>
      <c r="C59" s="387" t="s">
        <v>5680</v>
      </c>
      <c r="D59" s="387" t="s">
        <v>5681</v>
      </c>
      <c r="E59" s="194" t="s">
        <v>5682</v>
      </c>
    </row>
    <row r="60" spans="1:5" ht="26.1" customHeight="1" x14ac:dyDescent="0.15">
      <c r="A60" s="151" t="s" ph="1">
        <v>558</v>
      </c>
      <c r="B60" s="387" t="s">
        <v>946</v>
      </c>
      <c r="C60" s="383" t="s">
        <v>5683</v>
      </c>
      <c r="D60" s="387" t="s">
        <v>5684</v>
      </c>
      <c r="E60" s="194" t="s">
        <v>5685</v>
      </c>
    </row>
    <row r="61" spans="1:5" ht="26.1" customHeight="1" x14ac:dyDescent="0.15">
      <c r="A61" s="151" t="s" ph="1">
        <v>761</v>
      </c>
      <c r="B61" s="387" t="s">
        <v>947</v>
      </c>
      <c r="C61" s="152" t="s">
        <v>1604</v>
      </c>
      <c r="D61" s="387" t="s">
        <v>5686</v>
      </c>
      <c r="E61" s="194" t="s">
        <v>5687</v>
      </c>
    </row>
    <row r="62" spans="1:5" ht="26.1" customHeight="1" x14ac:dyDescent="0.15">
      <c r="A62" s="151" t="s" ph="1">
        <v>1152</v>
      </c>
      <c r="B62" s="387" t="s">
        <v>948</v>
      </c>
      <c r="C62" s="387" t="s">
        <v>1470</v>
      </c>
      <c r="D62" s="387" t="s">
        <v>5688</v>
      </c>
      <c r="E62" s="194" t="s">
        <v>5689</v>
      </c>
    </row>
    <row r="63" spans="1:5" ht="26.1" customHeight="1" thickBot="1" x14ac:dyDescent="0.2">
      <c r="A63" s="153" t="s" ph="1">
        <v>3554</v>
      </c>
      <c r="B63" s="38" t="s">
        <v>316</v>
      </c>
      <c r="C63" s="38" t="s">
        <v>3555</v>
      </c>
      <c r="D63" s="38" t="s">
        <v>5690</v>
      </c>
      <c r="E63" s="202" t="s">
        <v>5691</v>
      </c>
    </row>
    <row r="64" spans="1:5" ht="26.1" customHeight="1" x14ac:dyDescent="0.15">
      <c r="A64" s="401"/>
      <c r="B64" s="357"/>
      <c r="C64" s="357"/>
      <c r="D64" s="357"/>
      <c r="E64" s="357"/>
    </row>
    <row r="65" spans="1:6" s="439" customFormat="1" ht="18" thickBot="1" x14ac:dyDescent="0.2">
      <c r="A65" s="12" t="s">
        <v>5916</v>
      </c>
      <c r="B65" s="398"/>
      <c r="C65" s="398"/>
      <c r="D65" s="398"/>
      <c r="E65" s="398"/>
      <c r="F65" s="11"/>
    </row>
    <row r="66" spans="1:6" s="439" customFormat="1" ht="27" customHeight="1" x14ac:dyDescent="0.15">
      <c r="A66" s="369" t="s">
        <v>3860</v>
      </c>
      <c r="B66" s="366" t="s">
        <v>7</v>
      </c>
      <c r="C66" s="366" t="s">
        <v>8</v>
      </c>
      <c r="D66" s="366" t="s">
        <v>9</v>
      </c>
      <c r="E66" s="393" t="s">
        <v>10</v>
      </c>
      <c r="F66" s="11"/>
    </row>
    <row r="67" spans="1:6" s="439" customFormat="1" ht="26.25" customHeight="1" x14ac:dyDescent="0.15">
      <c r="A67" s="55" t="s" ph="1">
        <v>657</v>
      </c>
      <c r="B67" s="155" t="s">
        <v>5692</v>
      </c>
      <c r="C67" s="288" t="s">
        <v>3867</v>
      </c>
      <c r="D67" s="80" t="s">
        <v>5693</v>
      </c>
      <c r="E67" s="222" t="s">
        <v>5694</v>
      </c>
      <c r="F67" s="11"/>
    </row>
    <row r="68" spans="1:6" s="439" customFormat="1" ht="26.25" customHeight="1" x14ac:dyDescent="0.15">
      <c r="A68" s="57" t="s" ph="1">
        <v>2172</v>
      </c>
      <c r="B68" s="372" t="s">
        <v>5934</v>
      </c>
      <c r="C68" s="387" t="s">
        <v>5935</v>
      </c>
      <c r="D68" s="387" t="s">
        <v>5695</v>
      </c>
      <c r="E68" s="194" t="s">
        <v>5696</v>
      </c>
      <c r="F68" s="11"/>
    </row>
    <row r="69" spans="1:6" s="439" customFormat="1" ht="26.25" customHeight="1" x14ac:dyDescent="0.15">
      <c r="A69" s="57" t="s" ph="1">
        <v>3942</v>
      </c>
      <c r="B69" s="449" t="s">
        <v>977</v>
      </c>
      <c r="C69" s="152" t="s">
        <v>3943</v>
      </c>
      <c r="D69" s="450" t="s">
        <v>2415</v>
      </c>
      <c r="E69" s="194" t="s">
        <v>2416</v>
      </c>
      <c r="F69" s="11"/>
    </row>
    <row r="70" spans="1:6" s="439" customFormat="1" ht="26.25" customHeight="1" x14ac:dyDescent="0.15">
      <c r="A70" s="57" t="s" ph="1">
        <v>5897</v>
      </c>
      <c r="B70" s="449" t="s">
        <v>5898</v>
      </c>
      <c r="C70" s="152" t="s">
        <v>5899</v>
      </c>
      <c r="D70" s="450" t="s">
        <v>5922</v>
      </c>
      <c r="E70" s="194" t="s">
        <v>5919</v>
      </c>
      <c r="F70" s="11"/>
    </row>
    <row r="71" spans="1:6" s="439" customFormat="1" ht="26.25" customHeight="1" x14ac:dyDescent="0.15">
      <c r="A71" s="57" t="s" ph="1">
        <v>5905</v>
      </c>
      <c r="B71" s="449" t="s">
        <v>5900</v>
      </c>
      <c r="C71" s="152" t="s">
        <v>5903</v>
      </c>
      <c r="D71" s="450" t="s">
        <v>5901</v>
      </c>
      <c r="E71" s="194" t="s">
        <v>5918</v>
      </c>
      <c r="F71" s="11"/>
    </row>
    <row r="72" spans="1:6" s="439" customFormat="1" ht="26.25" customHeight="1" x14ac:dyDescent="0.15">
      <c r="A72" s="57" t="s" ph="1">
        <v>5906</v>
      </c>
      <c r="B72" s="449" t="s">
        <v>5902</v>
      </c>
      <c r="C72" s="152" t="s">
        <v>5914</v>
      </c>
      <c r="D72" s="450" t="s">
        <v>5904</v>
      </c>
      <c r="E72" s="194" t="s">
        <v>5920</v>
      </c>
      <c r="F72" s="11"/>
    </row>
    <row r="73" spans="1:6" s="439" customFormat="1" ht="26.25" customHeight="1" x14ac:dyDescent="0.15">
      <c r="A73" s="57" t="s" ph="1">
        <v>5907</v>
      </c>
      <c r="B73" s="449" t="s">
        <v>5908</v>
      </c>
      <c r="C73" s="152" t="s">
        <v>5913</v>
      </c>
      <c r="D73" s="450" t="s">
        <v>5909</v>
      </c>
      <c r="E73" s="194" t="s">
        <v>5921</v>
      </c>
      <c r="F73" s="11"/>
    </row>
    <row r="74" spans="1:6" s="439" customFormat="1" ht="26.25" customHeight="1" thickBot="1" x14ac:dyDescent="0.2">
      <c r="A74" s="66" t="s" ph="1">
        <v>5910</v>
      </c>
      <c r="B74" s="375" t="s">
        <v>5911</v>
      </c>
      <c r="C74" s="272" t="s">
        <v>5912</v>
      </c>
      <c r="D74" s="38" t="s">
        <v>5915</v>
      </c>
      <c r="E74" s="202" t="s">
        <v>5917</v>
      </c>
      <c r="F74" s="11"/>
    </row>
    <row r="75" spans="1:6" s="439" customFormat="1" ht="26.25" customHeight="1" x14ac:dyDescent="0.15">
      <c r="A75" s="401" ph="1"/>
      <c r="B75" s="360"/>
      <c r="C75" s="273"/>
      <c r="D75" s="359"/>
      <c r="E75" s="359"/>
      <c r="F75" s="11"/>
    </row>
    <row r="76" spans="1:6" ht="26.1" customHeight="1" thickBot="1" x14ac:dyDescent="0.2">
      <c r="A76" s="12" t="s">
        <v>3884</v>
      </c>
    </row>
    <row r="77" spans="1:6" ht="26.1" customHeight="1" x14ac:dyDescent="0.15">
      <c r="A77" s="369" t="s">
        <v>216</v>
      </c>
      <c r="B77" s="366" t="s">
        <v>7</v>
      </c>
      <c r="C77" s="366" t="s">
        <v>8</v>
      </c>
      <c r="D77" s="366" t="s">
        <v>9</v>
      </c>
      <c r="E77" s="393" t="s">
        <v>10</v>
      </c>
    </row>
    <row r="78" spans="1:6" ht="26.1" customHeight="1" x14ac:dyDescent="0.15">
      <c r="A78" s="55" t="s" ph="1">
        <v>762</v>
      </c>
      <c r="B78" s="155" t="s">
        <v>1042</v>
      </c>
      <c r="C78" s="80" t="s">
        <v>2788</v>
      </c>
      <c r="D78" s="80" t="s">
        <v>1043</v>
      </c>
      <c r="E78" s="222" t="s">
        <v>1026</v>
      </c>
    </row>
    <row r="79" spans="1:6" ht="26.1" customHeight="1" thickBot="1" x14ac:dyDescent="0.2">
      <c r="A79" s="66" t="s" ph="1">
        <v>1946</v>
      </c>
      <c r="B79" s="38" t="s">
        <v>217</v>
      </c>
      <c r="C79" s="38" t="s">
        <v>2600</v>
      </c>
      <c r="D79" s="38" t="s">
        <v>1027</v>
      </c>
      <c r="E79" s="202" t="s">
        <v>1028</v>
      </c>
    </row>
    <row r="80" spans="1:6" ht="26.1" customHeight="1" x14ac:dyDescent="0.15">
      <c r="A80" s="401"/>
      <c r="B80" s="359"/>
      <c r="C80" s="359"/>
      <c r="D80" s="359"/>
      <c r="E80" s="359"/>
    </row>
    <row r="81" spans="1:5" ht="26.1" customHeight="1" thickBot="1" x14ac:dyDescent="0.2">
      <c r="A81" s="12" t="s">
        <v>3885</v>
      </c>
    </row>
    <row r="82" spans="1:5" ht="26.1" customHeight="1" x14ac:dyDescent="0.15">
      <c r="A82" s="369" t="s">
        <v>216</v>
      </c>
      <c r="B82" s="366" t="s">
        <v>7</v>
      </c>
      <c r="C82" s="366" t="s">
        <v>8</v>
      </c>
      <c r="D82" s="366" t="s">
        <v>9</v>
      </c>
      <c r="E82" s="393" t="s">
        <v>10</v>
      </c>
    </row>
    <row r="83" spans="1:5" ht="26.1" customHeight="1" x14ac:dyDescent="0.15">
      <c r="A83" s="82" t="s" ph="1">
        <v>3025</v>
      </c>
      <c r="B83" s="387" t="s">
        <v>2618</v>
      </c>
      <c r="C83" s="387" t="s">
        <v>2788</v>
      </c>
      <c r="D83" s="387" t="s">
        <v>2789</v>
      </c>
      <c r="E83" s="194" t="s">
        <v>2790</v>
      </c>
    </row>
    <row r="84" spans="1:5" ht="26.1" customHeight="1" x14ac:dyDescent="0.15">
      <c r="A84" s="57" t="s" ph="1">
        <v>1946</v>
      </c>
      <c r="B84" s="387" t="s">
        <v>1029</v>
      </c>
      <c r="C84" s="387" t="s">
        <v>1030</v>
      </c>
      <c r="D84" s="387" t="s">
        <v>1031</v>
      </c>
      <c r="E84" s="194" t="s">
        <v>1032</v>
      </c>
    </row>
    <row r="85" spans="1:5" ht="42.75" customHeight="1" x14ac:dyDescent="0.15">
      <c r="A85" s="379" t="s" ph="1">
        <v>2262</v>
      </c>
      <c r="B85" s="387" t="s">
        <v>2791</v>
      </c>
      <c r="C85" s="387" t="s">
        <v>2263</v>
      </c>
      <c r="D85" s="387" t="s">
        <v>2264</v>
      </c>
      <c r="E85" s="194" t="s">
        <v>2265</v>
      </c>
    </row>
    <row r="86" spans="1:5" ht="26.1" customHeight="1" x14ac:dyDescent="0.15">
      <c r="A86" s="151" t="s" ph="1">
        <v>2614</v>
      </c>
      <c r="B86" s="387" t="s">
        <v>1985</v>
      </c>
      <c r="C86" s="387" t="s">
        <v>445</v>
      </c>
      <c r="D86" s="387" t="s">
        <v>446</v>
      </c>
      <c r="E86" s="194" t="s">
        <v>447</v>
      </c>
    </row>
    <row r="87" spans="1:5" ht="26.1" customHeight="1" x14ac:dyDescent="0.15">
      <c r="A87" s="151" t="s" ph="1">
        <v>2431</v>
      </c>
      <c r="B87" s="387" t="s">
        <v>1146</v>
      </c>
      <c r="C87" s="387" t="s">
        <v>1147</v>
      </c>
      <c r="D87" s="387" t="s">
        <v>448</v>
      </c>
      <c r="E87" s="194" t="s">
        <v>449</v>
      </c>
    </row>
    <row r="88" spans="1:5" ht="26.1" customHeight="1" x14ac:dyDescent="0.15">
      <c r="A88" s="151" t="s" ph="1">
        <v>1857</v>
      </c>
      <c r="B88" s="387" t="s">
        <v>2268</v>
      </c>
      <c r="C88" s="387" t="s">
        <v>1148</v>
      </c>
      <c r="D88" s="387" t="s">
        <v>450</v>
      </c>
      <c r="E88" s="194" t="s">
        <v>1319</v>
      </c>
    </row>
    <row r="89" spans="1:5" ht="39.75" customHeight="1" x14ac:dyDescent="0.15">
      <c r="A89" s="379" t="s" ph="1">
        <v>243</v>
      </c>
      <c r="B89" s="387" t="s">
        <v>1823</v>
      </c>
      <c r="C89" s="387" t="s">
        <v>771</v>
      </c>
      <c r="D89" s="387" t="s">
        <v>451</v>
      </c>
      <c r="E89" s="194" t="s">
        <v>452</v>
      </c>
    </row>
    <row r="90" spans="1:5" ht="26.1" customHeight="1" x14ac:dyDescent="0.15">
      <c r="A90" s="151" t="s" ph="1">
        <v>1484</v>
      </c>
      <c r="B90" s="387" t="s">
        <v>1824</v>
      </c>
      <c r="C90" s="387" t="s">
        <v>453</v>
      </c>
      <c r="D90" s="387" t="s">
        <v>1630</v>
      </c>
      <c r="E90" s="194" t="s">
        <v>1631</v>
      </c>
    </row>
    <row r="91" spans="1:5" ht="26.1" customHeight="1" x14ac:dyDescent="0.15">
      <c r="A91" s="151" t="s" ph="1">
        <v>772</v>
      </c>
      <c r="B91" s="387" t="s">
        <v>2130</v>
      </c>
      <c r="C91" s="387" t="s">
        <v>2131</v>
      </c>
      <c r="D91" s="387" t="s">
        <v>3116</v>
      </c>
      <c r="E91" s="194" t="s">
        <v>3117</v>
      </c>
    </row>
    <row r="92" spans="1:5" ht="37.5" customHeight="1" thickBot="1" x14ac:dyDescent="0.2">
      <c r="A92" s="199" t="s" ph="1">
        <v>3784</v>
      </c>
      <c r="B92" s="38" t="s">
        <v>3118</v>
      </c>
      <c r="C92" s="38" t="s">
        <v>235</v>
      </c>
      <c r="D92" s="38" t="s">
        <v>3119</v>
      </c>
      <c r="E92" s="202" t="s">
        <v>3120</v>
      </c>
    </row>
    <row r="93" spans="1:5" ht="26.1" customHeight="1" x14ac:dyDescent="0.15">
      <c r="A93" s="12" t="s">
        <v>3886</v>
      </c>
      <c r="B93" s="357"/>
      <c r="C93" s="357"/>
      <c r="D93" s="357"/>
      <c r="E93" s="357"/>
    </row>
    <row r="94" spans="1:5" ht="24.95" customHeight="1" thickBot="1" x14ac:dyDescent="0.2">
      <c r="A94" s="13" t="s">
        <v>1713</v>
      </c>
      <c r="E94" s="192"/>
    </row>
    <row r="95" spans="1:5" ht="24.95" customHeight="1" x14ac:dyDescent="0.15">
      <c r="A95" s="369" t="s">
        <v>216</v>
      </c>
      <c r="B95" s="366" t="s">
        <v>7</v>
      </c>
      <c r="C95" s="366" t="s">
        <v>8</v>
      </c>
      <c r="D95" s="366" t="s">
        <v>9</v>
      </c>
      <c r="E95" s="393" t="s">
        <v>10</v>
      </c>
    </row>
    <row r="96" spans="1:5" ht="24.95" customHeight="1" x14ac:dyDescent="0.15">
      <c r="A96" s="82" t="s" ph="1">
        <v>384</v>
      </c>
      <c r="B96" s="387" t="s">
        <v>2618</v>
      </c>
      <c r="C96" s="387" t="s">
        <v>2788</v>
      </c>
      <c r="D96" s="387" t="s">
        <v>2789</v>
      </c>
      <c r="E96" s="194" t="s">
        <v>2790</v>
      </c>
    </row>
    <row r="97" spans="1:5" ht="24.95" customHeight="1" x14ac:dyDescent="0.15">
      <c r="A97" s="57" t="s" ph="1">
        <v>1946</v>
      </c>
      <c r="B97" s="387" t="s">
        <v>1029</v>
      </c>
      <c r="C97" s="387" t="s">
        <v>1030</v>
      </c>
      <c r="D97" s="387" t="s">
        <v>454</v>
      </c>
      <c r="E97" s="194" t="s">
        <v>455</v>
      </c>
    </row>
    <row r="98" spans="1:5" ht="39" customHeight="1" x14ac:dyDescent="0.15">
      <c r="A98" s="379" t="s" ph="1">
        <v>2262</v>
      </c>
      <c r="B98" s="387" t="s">
        <v>2791</v>
      </c>
      <c r="C98" s="387" t="s">
        <v>2263</v>
      </c>
      <c r="D98" s="387" t="s">
        <v>2264</v>
      </c>
      <c r="E98" s="194" t="s">
        <v>2265</v>
      </c>
    </row>
    <row r="99" spans="1:5" ht="24.95" customHeight="1" x14ac:dyDescent="0.15">
      <c r="A99" s="151" t="s" ph="1">
        <v>2614</v>
      </c>
      <c r="B99" s="387" t="s">
        <v>1985</v>
      </c>
      <c r="C99" s="387" t="s">
        <v>445</v>
      </c>
      <c r="D99" s="387" t="s">
        <v>446</v>
      </c>
      <c r="E99" s="194" t="s">
        <v>447</v>
      </c>
    </row>
    <row r="100" spans="1:5" ht="24.95" customHeight="1" x14ac:dyDescent="0.15">
      <c r="A100" s="151" t="s" ph="1">
        <v>2431</v>
      </c>
      <c r="B100" s="387" t="s">
        <v>1146</v>
      </c>
      <c r="C100" s="387" t="s">
        <v>1139</v>
      </c>
      <c r="D100" s="387" t="s">
        <v>456</v>
      </c>
      <c r="E100" s="194" t="s">
        <v>457</v>
      </c>
    </row>
    <row r="101" spans="1:5" ht="24.95" customHeight="1" x14ac:dyDescent="0.15">
      <c r="A101" s="151" t="s" ph="1">
        <v>1857</v>
      </c>
      <c r="B101" s="387" t="s">
        <v>2268</v>
      </c>
      <c r="C101" s="387" t="s">
        <v>458</v>
      </c>
      <c r="D101" s="387" t="s">
        <v>450</v>
      </c>
      <c r="E101" s="194" t="s">
        <v>1319</v>
      </c>
    </row>
    <row r="102" spans="1:5" ht="39.75" customHeight="1" x14ac:dyDescent="0.15">
      <c r="A102" s="379" t="s" ph="1">
        <v>243</v>
      </c>
      <c r="B102" s="387" t="s">
        <v>1823</v>
      </c>
      <c r="C102" s="387" t="s">
        <v>246</v>
      </c>
      <c r="D102" s="387" t="s">
        <v>244</v>
      </c>
      <c r="E102" s="194" t="s">
        <v>245</v>
      </c>
    </row>
    <row r="103" spans="1:5" ht="24.95" customHeight="1" x14ac:dyDescent="0.15">
      <c r="A103" s="151" t="s" ph="1">
        <v>1484</v>
      </c>
      <c r="B103" s="387" t="s">
        <v>459</v>
      </c>
      <c r="C103" s="387" t="s">
        <v>1261</v>
      </c>
      <c r="D103" s="387" t="s">
        <v>1262</v>
      </c>
      <c r="E103" s="194" t="s">
        <v>3310</v>
      </c>
    </row>
    <row r="104" spans="1:5" ht="24.95" customHeight="1" x14ac:dyDescent="0.15">
      <c r="A104" s="151" t="s" ph="1">
        <v>772</v>
      </c>
      <c r="B104" s="387" t="s">
        <v>3311</v>
      </c>
      <c r="C104" s="387" t="s">
        <v>460</v>
      </c>
      <c r="D104" s="387" t="s">
        <v>461</v>
      </c>
      <c r="E104" s="194" t="s">
        <v>3312</v>
      </c>
    </row>
    <row r="105" spans="1:5" ht="24.95" customHeight="1" x14ac:dyDescent="0.15">
      <c r="A105" s="151" t="s" ph="1">
        <v>2661</v>
      </c>
      <c r="B105" s="387" t="s">
        <v>1415</v>
      </c>
      <c r="C105" s="387" t="s">
        <v>462</v>
      </c>
      <c r="D105" s="387" t="s">
        <v>463</v>
      </c>
      <c r="E105" s="194" t="s">
        <v>464</v>
      </c>
    </row>
    <row r="106" spans="1:5" ht="36.75" customHeight="1" x14ac:dyDescent="0.15">
      <c r="A106" s="379" t="s" ph="1">
        <v>3784</v>
      </c>
      <c r="B106" s="387" t="s">
        <v>3118</v>
      </c>
      <c r="C106" s="387" t="s">
        <v>235</v>
      </c>
      <c r="D106" s="387" t="s">
        <v>3119</v>
      </c>
      <c r="E106" s="194" t="s">
        <v>3120</v>
      </c>
    </row>
    <row r="107" spans="1:5" ht="43.5" customHeight="1" x14ac:dyDescent="0.15">
      <c r="A107" s="379" t="s" ph="1">
        <v>1609</v>
      </c>
      <c r="B107" s="387" t="s">
        <v>3313</v>
      </c>
      <c r="C107" s="387" t="s">
        <v>500</v>
      </c>
      <c r="D107" s="387" t="s">
        <v>3314</v>
      </c>
      <c r="E107" s="194" t="s">
        <v>602</v>
      </c>
    </row>
    <row r="108" spans="1:5" ht="47.25" customHeight="1" x14ac:dyDescent="0.15">
      <c r="A108" s="379" t="s" ph="1">
        <v>1282</v>
      </c>
      <c r="B108" s="387" t="s">
        <v>603</v>
      </c>
      <c r="C108" s="387" t="s">
        <v>236</v>
      </c>
      <c r="D108" s="387" t="s">
        <v>604</v>
      </c>
      <c r="E108" s="194" t="s">
        <v>605</v>
      </c>
    </row>
    <row r="109" spans="1:5" ht="24.95" customHeight="1" thickBot="1" x14ac:dyDescent="0.2">
      <c r="A109" s="199" t="s" ph="1">
        <v>773</v>
      </c>
      <c r="B109" s="38" t="s">
        <v>465</v>
      </c>
      <c r="C109" s="38" t="s">
        <v>855</v>
      </c>
      <c r="D109" s="38" t="s">
        <v>466</v>
      </c>
      <c r="E109" s="202" t="s">
        <v>5748</v>
      </c>
    </row>
    <row r="110" spans="1:5" ht="24.95" customHeight="1" x14ac:dyDescent="0.15">
      <c r="A110" s="401"/>
      <c r="B110" s="357"/>
      <c r="C110" s="357"/>
      <c r="D110" s="357"/>
      <c r="E110" s="357"/>
    </row>
    <row r="111" spans="1:5" ht="24.95" customHeight="1" thickBot="1" x14ac:dyDescent="0.2">
      <c r="A111" s="13" t="s">
        <v>606</v>
      </c>
    </row>
    <row r="112" spans="1:5" ht="24.95" customHeight="1" x14ac:dyDescent="0.15">
      <c r="A112" s="369" t="s">
        <v>216</v>
      </c>
      <c r="B112" s="366" t="s">
        <v>7</v>
      </c>
      <c r="C112" s="366" t="s">
        <v>8</v>
      </c>
      <c r="D112" s="366" t="s">
        <v>9</v>
      </c>
      <c r="E112" s="393" t="s">
        <v>10</v>
      </c>
    </row>
    <row r="113" spans="1:9" ht="24.95" customHeight="1" thickBot="1" x14ac:dyDescent="0.2">
      <c r="A113" s="370" t="s" ph="1">
        <v>1860</v>
      </c>
      <c r="B113" s="368" t="s">
        <v>603</v>
      </c>
      <c r="C113" s="368" t="s">
        <v>236</v>
      </c>
      <c r="D113" s="368" t="s">
        <v>604</v>
      </c>
      <c r="E113" s="203" t="s">
        <v>605</v>
      </c>
    </row>
    <row r="114" spans="1:9" ht="24.95" customHeight="1" x14ac:dyDescent="0.15">
      <c r="A114" s="401"/>
      <c r="B114" s="357"/>
      <c r="C114" s="357"/>
      <c r="D114" s="357"/>
      <c r="E114" s="357"/>
    </row>
    <row r="115" spans="1:9" ht="24.95" customHeight="1" thickBot="1" x14ac:dyDescent="0.2">
      <c r="A115" s="13" t="s">
        <v>5773</v>
      </c>
    </row>
    <row r="116" spans="1:9" ht="24.95" customHeight="1" x14ac:dyDescent="0.15">
      <c r="A116" s="369" t="s">
        <v>216</v>
      </c>
      <c r="B116" s="366" t="s">
        <v>7</v>
      </c>
      <c r="C116" s="366" t="s">
        <v>8</v>
      </c>
      <c r="D116" s="366" t="s">
        <v>9</v>
      </c>
      <c r="E116" s="393" t="s">
        <v>10</v>
      </c>
    </row>
    <row r="117" spans="1:9" ht="24.95" customHeight="1" x14ac:dyDescent="0.15">
      <c r="A117" s="68" t="s" ph="1">
        <v>3954</v>
      </c>
      <c r="B117" s="387" t="s">
        <v>5774</v>
      </c>
      <c r="C117" s="387" t="s">
        <v>5775</v>
      </c>
      <c r="D117" s="387" t="s">
        <v>5776</v>
      </c>
      <c r="E117" s="194" t="s">
        <v>5777</v>
      </c>
    </row>
    <row r="118" spans="1:9" ht="24.95" customHeight="1" x14ac:dyDescent="0.15">
      <c r="A118" s="68" t="s" ph="1">
        <v>3955</v>
      </c>
      <c r="B118" s="387" t="s">
        <v>2576</v>
      </c>
      <c r="C118" s="387" t="s">
        <v>716</v>
      </c>
      <c r="D118" s="387" t="s">
        <v>5778</v>
      </c>
      <c r="E118" s="194" t="s">
        <v>5779</v>
      </c>
    </row>
    <row r="119" spans="1:9" ht="24.95" customHeight="1" x14ac:dyDescent="0.15">
      <c r="A119" s="68" t="s" ph="1">
        <v>5780</v>
      </c>
      <c r="B119" s="387" t="s">
        <v>5781</v>
      </c>
      <c r="C119" s="387" t="s">
        <v>5782</v>
      </c>
      <c r="D119" s="387" t="s">
        <v>5783</v>
      </c>
      <c r="E119" s="194" t="s">
        <v>5784</v>
      </c>
    </row>
    <row r="120" spans="1:9" ht="24.95" customHeight="1" x14ac:dyDescent="0.15">
      <c r="A120" s="68" t="s" ph="1">
        <v>3956</v>
      </c>
      <c r="B120" s="373" t="s">
        <v>2545</v>
      </c>
      <c r="C120" s="373" t="s">
        <v>2513</v>
      </c>
      <c r="D120" s="373" t="s">
        <v>648</v>
      </c>
      <c r="E120" s="58" t="s">
        <v>649</v>
      </c>
    </row>
    <row r="121" spans="1:9" ht="24.95" customHeight="1" x14ac:dyDescent="0.15">
      <c r="A121" s="303" t="s" ph="1">
        <v>773</v>
      </c>
      <c r="B121" s="387" t="s">
        <v>5785</v>
      </c>
      <c r="C121" s="387" t="s">
        <v>855</v>
      </c>
      <c r="D121" s="387" t="s">
        <v>5786</v>
      </c>
      <c r="E121" s="194" t="s">
        <v>5748</v>
      </c>
    </row>
    <row r="122" spans="1:9" ht="20.25" thickBot="1" x14ac:dyDescent="0.2">
      <c r="A122" s="304" t="s" ph="1">
        <v>3957</v>
      </c>
      <c r="B122" s="38" t="s">
        <v>5787</v>
      </c>
      <c r="C122" s="38" t="s">
        <v>856</v>
      </c>
      <c r="D122" s="38" t="s">
        <v>5788</v>
      </c>
      <c r="E122" s="202" t="s">
        <v>5789</v>
      </c>
      <c r="F122" s="334"/>
      <c r="G122" s="21"/>
      <c r="H122" s="21"/>
      <c r="I122" s="21"/>
    </row>
    <row r="123" spans="1:9" ht="17.25" customHeight="1" x14ac:dyDescent="0.15">
      <c r="A123" s="633" t="s">
        <v>538</v>
      </c>
      <c r="B123" s="634"/>
      <c r="C123" s="634"/>
      <c r="D123" s="634"/>
      <c r="E123" s="634"/>
      <c r="F123" s="659"/>
      <c r="G123" s="659"/>
      <c r="H123" s="659"/>
      <c r="I123" s="659"/>
    </row>
    <row r="125" spans="1:9" ht="21" x14ac:dyDescent="0.15">
      <c r="A125" s="10" ph="1"/>
    </row>
    <row r="127" spans="1:9" ht="21" x14ac:dyDescent="0.15">
      <c r="A127" s="10" ph="1"/>
    </row>
    <row r="130" spans="1:1" ht="21" x14ac:dyDescent="0.15">
      <c r="A130" s="10" ph="1"/>
    </row>
    <row r="132" spans="1:1" ht="21" x14ac:dyDescent="0.15">
      <c r="A132" s="10" ph="1"/>
    </row>
    <row r="133" spans="1:1" ht="21" x14ac:dyDescent="0.15">
      <c r="A133" s="10" ph="1"/>
    </row>
    <row r="136" spans="1:1" ht="21" x14ac:dyDescent="0.15">
      <c r="A136" s="10" ph="1"/>
    </row>
    <row r="137" spans="1:1" ht="21" x14ac:dyDescent="0.15">
      <c r="A137" s="10" ph="1"/>
    </row>
    <row r="138" spans="1:1" ht="21" x14ac:dyDescent="0.15">
      <c r="A138" s="10" ph="1"/>
    </row>
    <row r="139" spans="1:1" ht="21" x14ac:dyDescent="0.15">
      <c r="A139" s="10" ph="1"/>
    </row>
    <row r="140" spans="1:1" ht="21" x14ac:dyDescent="0.15">
      <c r="A140" s="10" ph="1"/>
    </row>
    <row r="141" spans="1:1" ht="21" x14ac:dyDescent="0.15">
      <c r="A141" s="10" ph="1"/>
    </row>
    <row r="142" spans="1:1" ht="21" x14ac:dyDescent="0.15">
      <c r="A142" s="10" ph="1"/>
    </row>
    <row r="144" spans="1:1" ht="21" x14ac:dyDescent="0.15">
      <c r="A144" s="10" ph="1"/>
    </row>
    <row r="145" spans="1:1" ht="21" x14ac:dyDescent="0.15">
      <c r="A145" s="10" ph="1"/>
    </row>
    <row r="146" spans="1:1" ht="21" x14ac:dyDescent="0.15">
      <c r="A146" s="10" ph="1"/>
    </row>
  </sheetData>
  <mergeCells count="1">
    <mergeCell ref="A123:I123"/>
  </mergeCells>
  <phoneticPr fontId="4"/>
  <dataValidations count="2">
    <dataValidation imeMode="off" allowBlank="1" showInputMessage="1" showErrorMessage="1" sqref="D110:E111 F1:F64 C113 C36:C63 F76:F122 B124:B65541 D124:F65541 C96:C109 D76:E76 D34:E34 B27:C33 C117:C119 D2:E2 C1 B1:B26 D81:E81 C83:C92 D93:E94 C78:C80 D64:E65 C4:C26 D114:E115 C121:C122 D120:E120 B34:B122 C67:C75"/>
    <dataValidation imeMode="on" allowBlank="1" showInputMessage="1" showErrorMessage="1" sqref="A1:A1048576"/>
  </dataValidations>
  <printOptions horizontalCentered="1"/>
  <pageMargins left="0.31496062992125984" right="0.31496062992125984" top="0.55118110236220474" bottom="0.35433070866141736" header="0.15748031496062992" footer="0.15748031496062992"/>
  <pageSetup paperSize="9" scale="85" firstPageNumber="43" fitToHeight="0" orientation="portrait" useFirstPageNumber="1" r:id="rId1"/>
  <headerFooter alignWithMargins="0">
    <oddFooter>&amp;C－&amp;P－</oddFooter>
  </headerFooter>
  <rowBreaks count="3" manualBreakCount="3">
    <brk id="33" max="16383" man="1"/>
    <brk id="63" max="16383" man="1"/>
    <brk id="9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zoomScale="110" zoomScaleNormal="100" zoomScaleSheetLayoutView="110" workbookViewId="0">
      <selection activeCell="C69" sqref="C69"/>
    </sheetView>
  </sheetViews>
  <sheetFormatPr defaultRowHeight="13.5" x14ac:dyDescent="0.15"/>
  <cols>
    <col min="1" max="1" width="11.5" style="10" customWidth="1"/>
    <col min="2" max="2" width="1.625" style="10" customWidth="1"/>
    <col min="3" max="3" width="7.75" style="398" customWidth="1"/>
    <col min="4" max="4" width="18.5" style="398" customWidth="1"/>
    <col min="5" max="5" width="1.875" style="398" customWidth="1"/>
    <col min="6" max="6" width="11.75" style="398" customWidth="1"/>
    <col min="7" max="7" width="10.875" style="398" customWidth="1"/>
    <col min="8" max="8" width="9.875" style="398" customWidth="1"/>
    <col min="9" max="9" width="2.25" style="398" customWidth="1"/>
    <col min="10" max="10" width="9.875" style="398" customWidth="1"/>
    <col min="11" max="11" width="6.375" style="398" customWidth="1"/>
    <col min="12" max="13" width="2.625" style="398" customWidth="1"/>
    <col min="14" max="14" width="6.375" style="398" customWidth="1"/>
    <col min="15" max="15" width="3.25" style="398" customWidth="1"/>
    <col min="16" max="16" width="3.375" style="11" bestFit="1" customWidth="1"/>
    <col min="17" max="17" width="2.5" style="11" bestFit="1" customWidth="1"/>
    <col min="18" max="18" width="3.375" style="11" bestFit="1" customWidth="1"/>
    <col min="19" max="16384" width="9" style="11"/>
  </cols>
  <sheetData>
    <row r="1" spans="1:14" ht="29.1" customHeight="1" thickBot="1" x14ac:dyDescent="0.2">
      <c r="A1" s="12" t="s">
        <v>3958</v>
      </c>
      <c r="B1" s="12"/>
      <c r="H1" s="687"/>
      <c r="I1" s="687"/>
      <c r="K1" s="687"/>
      <c r="L1" s="687"/>
      <c r="M1" s="687"/>
      <c r="N1" s="687"/>
    </row>
    <row r="2" spans="1:14" ht="29.1" customHeight="1" x14ac:dyDescent="0.15">
      <c r="A2" s="156" t="s">
        <v>1882</v>
      </c>
      <c r="B2" s="635" t="s">
        <v>2270</v>
      </c>
      <c r="C2" s="635"/>
      <c r="D2" s="366" t="s">
        <v>2167</v>
      </c>
      <c r="E2" s="635" t="s">
        <v>1978</v>
      </c>
      <c r="F2" s="635"/>
      <c r="G2" s="393" t="s">
        <v>2858</v>
      </c>
      <c r="H2" s="669"/>
      <c r="I2" s="670"/>
      <c r="J2" s="200"/>
      <c r="K2" s="597"/>
      <c r="L2" s="597"/>
      <c r="M2" s="597"/>
      <c r="N2" s="597"/>
    </row>
    <row r="3" spans="1:14" ht="29.1" customHeight="1" thickBot="1" x14ac:dyDescent="0.2">
      <c r="A3" s="158" t="s" ph="1">
        <v>1856</v>
      </c>
      <c r="B3" s="671" t="s">
        <v>2555</v>
      </c>
      <c r="C3" s="671"/>
      <c r="D3" s="384" t="s">
        <v>3785</v>
      </c>
      <c r="E3" s="672" t="s">
        <v>2317</v>
      </c>
      <c r="F3" s="673"/>
      <c r="G3" s="221" t="s">
        <v>2318</v>
      </c>
      <c r="H3" s="674"/>
      <c r="I3" s="675"/>
      <c r="J3" s="201"/>
      <c r="K3" s="690"/>
      <c r="L3" s="690"/>
      <c r="M3" s="690"/>
      <c r="N3" s="690"/>
    </row>
    <row r="4" spans="1:14" ht="18.75" customHeight="1" x14ac:dyDescent="0.15">
      <c r="A4" s="159"/>
      <c r="B4" s="359"/>
      <c r="C4" s="11"/>
      <c r="D4" s="359"/>
      <c r="E4" s="359"/>
      <c r="F4" s="11"/>
      <c r="G4" s="11"/>
      <c r="H4" s="597"/>
      <c r="I4" s="597"/>
      <c r="K4" s="657"/>
      <c r="L4" s="657"/>
      <c r="M4" s="657"/>
      <c r="N4" s="657"/>
    </row>
    <row r="5" spans="1:14" ht="29.1" customHeight="1" thickBot="1" x14ac:dyDescent="0.2">
      <c r="A5" s="12" t="s">
        <v>3959</v>
      </c>
      <c r="B5" s="398"/>
      <c r="C5" s="11"/>
      <c r="F5" s="11"/>
      <c r="G5" s="11"/>
      <c r="H5" s="688"/>
      <c r="I5" s="688"/>
      <c r="K5" s="688"/>
      <c r="L5" s="688"/>
      <c r="M5" s="688"/>
      <c r="N5" s="688"/>
    </row>
    <row r="6" spans="1:14" ht="29.1" customHeight="1" x14ac:dyDescent="0.15">
      <c r="A6" s="156" t="s">
        <v>1882</v>
      </c>
      <c r="B6" s="635" t="s">
        <v>2270</v>
      </c>
      <c r="C6" s="635"/>
      <c r="D6" s="366" t="s">
        <v>2167</v>
      </c>
      <c r="E6" s="635" t="s">
        <v>1978</v>
      </c>
      <c r="F6" s="635"/>
      <c r="G6" s="366" t="s">
        <v>2858</v>
      </c>
      <c r="H6" s="635" t="s">
        <v>2319</v>
      </c>
      <c r="I6" s="635"/>
      <c r="J6" s="157" t="s">
        <v>849</v>
      </c>
      <c r="K6" s="635" t="s">
        <v>3035</v>
      </c>
      <c r="L6" s="635"/>
      <c r="M6" s="635" t="s">
        <v>1088</v>
      </c>
      <c r="N6" s="691"/>
    </row>
    <row r="7" spans="1:14" ht="45" customHeight="1" thickBot="1" x14ac:dyDescent="0.2">
      <c r="A7" s="237" t="s" ph="1">
        <v>1271</v>
      </c>
      <c r="B7" s="637" t="s">
        <v>2320</v>
      </c>
      <c r="C7" s="637"/>
      <c r="D7" s="368" t="s">
        <v>2215</v>
      </c>
      <c r="E7" s="679" t="s">
        <v>2321</v>
      </c>
      <c r="F7" s="679"/>
      <c r="G7" s="386" t="s">
        <v>2322</v>
      </c>
      <c r="H7" s="677" t="s">
        <v>3546</v>
      </c>
      <c r="I7" s="678"/>
      <c r="J7" s="206" t="s">
        <v>3787</v>
      </c>
      <c r="K7" s="636">
        <v>819</v>
      </c>
      <c r="L7" s="636"/>
      <c r="M7" s="636">
        <v>41</v>
      </c>
      <c r="N7" s="689"/>
    </row>
    <row r="8" spans="1:14" ht="18.75" customHeight="1" x14ac:dyDescent="0.15">
      <c r="A8" s="357"/>
      <c r="B8" s="357"/>
      <c r="C8" s="359"/>
      <c r="D8" s="359"/>
      <c r="E8" s="360"/>
      <c r="F8" s="360"/>
      <c r="G8" s="360"/>
      <c r="H8" s="676"/>
      <c r="I8" s="676"/>
      <c r="J8" s="26"/>
      <c r="K8" s="692"/>
      <c r="L8" s="692"/>
      <c r="M8" s="676"/>
      <c r="N8" s="676"/>
    </row>
    <row r="9" spans="1:14" ht="29.1" customHeight="1" thickBot="1" x14ac:dyDescent="0.2">
      <c r="A9" s="12" t="s">
        <v>3960</v>
      </c>
      <c r="B9" s="12"/>
      <c r="E9" s="395"/>
      <c r="F9" s="395"/>
      <c r="G9" s="395"/>
      <c r="H9" s="688"/>
      <c r="I9" s="688"/>
      <c r="K9" s="688"/>
      <c r="L9" s="688"/>
      <c r="M9" s="688"/>
      <c r="N9" s="688"/>
    </row>
    <row r="10" spans="1:14" ht="29.1" customHeight="1" x14ac:dyDescent="0.15">
      <c r="A10" s="156" t="s">
        <v>1882</v>
      </c>
      <c r="B10" s="635" t="s">
        <v>2270</v>
      </c>
      <c r="C10" s="635"/>
      <c r="D10" s="366" t="s">
        <v>2167</v>
      </c>
      <c r="E10" s="635" t="s">
        <v>1978</v>
      </c>
      <c r="F10" s="635"/>
      <c r="G10" s="366" t="s">
        <v>2858</v>
      </c>
      <c r="H10" s="635" t="s">
        <v>2323</v>
      </c>
      <c r="I10" s="635"/>
      <c r="J10" s="157" t="s">
        <v>849</v>
      </c>
      <c r="K10" s="635" t="s">
        <v>3035</v>
      </c>
      <c r="L10" s="635"/>
      <c r="M10" s="635" t="s">
        <v>1088</v>
      </c>
      <c r="N10" s="691"/>
    </row>
    <row r="11" spans="1:14" ht="38.25" customHeight="1" x14ac:dyDescent="0.15">
      <c r="A11" s="379" t="s" ph="1">
        <v>3841</v>
      </c>
      <c r="B11" s="680" t="s">
        <v>2324</v>
      </c>
      <c r="C11" s="680"/>
      <c r="D11" s="387" t="s">
        <v>2349</v>
      </c>
      <c r="E11" s="644" t="s">
        <v>2325</v>
      </c>
      <c r="F11" s="644"/>
      <c r="G11" s="372" t="s">
        <v>2326</v>
      </c>
      <c r="H11" s="644" t="s">
        <v>3842</v>
      </c>
      <c r="I11" s="644"/>
      <c r="J11" s="382" t="s">
        <v>2348</v>
      </c>
      <c r="K11" s="630">
        <v>294</v>
      </c>
      <c r="L11" s="630"/>
      <c r="M11" s="630">
        <v>28</v>
      </c>
      <c r="N11" s="632"/>
    </row>
    <row r="12" spans="1:14" ht="100.5" customHeight="1" x14ac:dyDescent="0.15">
      <c r="A12" s="379" t="s" ph="1">
        <v>1857</v>
      </c>
      <c r="B12" s="680" t="s">
        <v>2327</v>
      </c>
      <c r="C12" s="680"/>
      <c r="D12" s="387" t="s">
        <v>850</v>
      </c>
      <c r="E12" s="644" t="s">
        <v>2328</v>
      </c>
      <c r="F12" s="644"/>
      <c r="G12" s="372" t="s">
        <v>2329</v>
      </c>
      <c r="H12" s="644" t="s">
        <v>2084</v>
      </c>
      <c r="I12" s="644"/>
      <c r="J12" s="218" t="s">
        <v>3849</v>
      </c>
      <c r="K12" s="630">
        <v>483</v>
      </c>
      <c r="L12" s="630"/>
      <c r="M12" s="630">
        <v>18</v>
      </c>
      <c r="N12" s="632"/>
    </row>
    <row r="13" spans="1:14" ht="29.1" customHeight="1" thickBot="1" x14ac:dyDescent="0.2">
      <c r="A13" s="370" t="s">
        <v>3211</v>
      </c>
      <c r="B13" s="637"/>
      <c r="C13" s="637"/>
      <c r="D13" s="368"/>
      <c r="E13" s="637"/>
      <c r="F13" s="637"/>
      <c r="G13" s="368"/>
      <c r="H13" s="637"/>
      <c r="I13" s="637"/>
      <c r="J13" s="160"/>
      <c r="K13" s="693">
        <f>SUM(K11:L12)</f>
        <v>777</v>
      </c>
      <c r="L13" s="693"/>
      <c r="M13" s="693">
        <f>SUM(M11:N12)</f>
        <v>46</v>
      </c>
      <c r="N13" s="694"/>
    </row>
    <row r="14" spans="1:14" ht="14.25" customHeight="1" x14ac:dyDescent="0.15">
      <c r="H14" s="365" t="s">
        <v>2350</v>
      </c>
      <c r="I14" s="365"/>
      <c r="J14" s="365"/>
      <c r="K14" s="365"/>
      <c r="L14" s="365"/>
      <c r="M14" s="365"/>
      <c r="N14" s="365"/>
    </row>
    <row r="15" spans="1:14" ht="24" customHeight="1" thickBot="1" x14ac:dyDescent="0.2">
      <c r="A15" s="12" t="s">
        <v>3961</v>
      </c>
      <c r="B15" s="398"/>
      <c r="H15" s="688"/>
      <c r="I15" s="688"/>
      <c r="K15" s="688"/>
      <c r="L15" s="688"/>
      <c r="M15" s="688"/>
      <c r="N15" s="688"/>
    </row>
    <row r="16" spans="1:14" ht="24" customHeight="1" x14ac:dyDescent="0.15">
      <c r="A16" s="681" t="s">
        <v>1882</v>
      </c>
      <c r="B16" s="682"/>
      <c r="C16" s="388" t="s">
        <v>2270</v>
      </c>
      <c r="D16" s="683" t="s">
        <v>2167</v>
      </c>
      <c r="E16" s="683"/>
      <c r="F16" s="388" t="s">
        <v>1978</v>
      </c>
      <c r="G16" s="366" t="s">
        <v>2858</v>
      </c>
      <c r="H16" s="157" t="s">
        <v>851</v>
      </c>
      <c r="I16" s="683" t="s">
        <v>849</v>
      </c>
      <c r="J16" s="683"/>
      <c r="K16" s="157" t="s">
        <v>2045</v>
      </c>
      <c r="L16" s="695" t="s">
        <v>852</v>
      </c>
      <c r="M16" s="695"/>
      <c r="N16" s="161" t="s">
        <v>1088</v>
      </c>
    </row>
    <row r="17" spans="1:15" ht="99.95" customHeight="1" x14ac:dyDescent="0.15">
      <c r="A17" s="660" t="s" ph="1">
        <v>1391</v>
      </c>
      <c r="B17" s="661" ph="1"/>
      <c r="C17" s="380" t="s">
        <v>2330</v>
      </c>
      <c r="D17" s="662" t="s">
        <v>853</v>
      </c>
      <c r="E17" s="662"/>
      <c r="F17" s="267" t="s">
        <v>3548</v>
      </c>
      <c r="G17" s="267" t="s">
        <v>2331</v>
      </c>
      <c r="H17" s="268" t="s">
        <v>3898</v>
      </c>
      <c r="I17" s="667" t="s">
        <v>3549</v>
      </c>
      <c r="J17" s="668"/>
      <c r="K17" s="381">
        <v>2946</v>
      </c>
      <c r="L17" s="663">
        <v>38</v>
      </c>
      <c r="M17" s="663"/>
      <c r="N17" s="219">
        <v>89</v>
      </c>
    </row>
    <row r="18" spans="1:15" ht="82.5" customHeight="1" x14ac:dyDescent="0.15">
      <c r="A18" s="660" t="s" ph="1">
        <v>1858</v>
      </c>
      <c r="B18" s="661" ph="1"/>
      <c r="C18" s="380" t="s">
        <v>1646</v>
      </c>
      <c r="D18" s="662" t="s">
        <v>2729</v>
      </c>
      <c r="E18" s="662"/>
      <c r="F18" s="267" t="s">
        <v>1647</v>
      </c>
      <c r="G18" s="267" t="s">
        <v>1648</v>
      </c>
      <c r="H18" s="268" t="s">
        <v>5874</v>
      </c>
      <c r="I18" s="665" t="s">
        <v>2730</v>
      </c>
      <c r="J18" s="666"/>
      <c r="K18" s="381">
        <v>765</v>
      </c>
      <c r="L18" s="663" t="s">
        <v>1649</v>
      </c>
      <c r="M18" s="663"/>
      <c r="N18" s="219">
        <v>51</v>
      </c>
    </row>
    <row r="19" spans="1:15" ht="108.75" customHeight="1" x14ac:dyDescent="0.15">
      <c r="A19" s="660" t="s" ph="1">
        <v>1859</v>
      </c>
      <c r="B19" s="661" ph="1"/>
      <c r="C19" s="380" t="s">
        <v>1089</v>
      </c>
      <c r="D19" s="664" t="s">
        <v>3899</v>
      </c>
      <c r="E19" s="662"/>
      <c r="F19" s="267" t="s">
        <v>1090</v>
      </c>
      <c r="G19" s="267" t="s">
        <v>1091</v>
      </c>
      <c r="H19" s="268" t="s">
        <v>5875</v>
      </c>
      <c r="I19" s="665" t="s">
        <v>5747</v>
      </c>
      <c r="J19" s="666"/>
      <c r="K19" s="381">
        <v>2583</v>
      </c>
      <c r="L19" s="663">
        <v>29</v>
      </c>
      <c r="M19" s="663"/>
      <c r="N19" s="219">
        <v>194</v>
      </c>
    </row>
    <row r="20" spans="1:15" ht="76.5" customHeight="1" x14ac:dyDescent="0.15">
      <c r="A20" s="660" t="s" ph="1">
        <v>2431</v>
      </c>
      <c r="B20" s="661" ph="1"/>
      <c r="C20" s="380" t="s">
        <v>1092</v>
      </c>
      <c r="D20" s="662" t="s">
        <v>848</v>
      </c>
      <c r="E20" s="662"/>
      <c r="F20" s="267" t="s">
        <v>1093</v>
      </c>
      <c r="G20" s="267" t="s">
        <v>5888</v>
      </c>
      <c r="H20" s="268" t="s">
        <v>5876</v>
      </c>
      <c r="I20" s="662" t="s">
        <v>371</v>
      </c>
      <c r="J20" s="662"/>
      <c r="K20" s="381">
        <v>352</v>
      </c>
      <c r="L20" s="663">
        <v>21</v>
      </c>
      <c r="M20" s="663"/>
      <c r="N20" s="219">
        <v>25</v>
      </c>
    </row>
    <row r="21" spans="1:15" ht="55.5" customHeight="1" x14ac:dyDescent="0.15">
      <c r="A21" s="660" t="s" ph="1">
        <v>1303</v>
      </c>
      <c r="B21" s="661" ph="1"/>
      <c r="C21" s="380" t="s">
        <v>2468</v>
      </c>
      <c r="D21" s="664" t="s">
        <v>744</v>
      </c>
      <c r="E21" s="662"/>
      <c r="F21" s="267" t="s">
        <v>2469</v>
      </c>
      <c r="G21" s="267" t="s">
        <v>2470</v>
      </c>
      <c r="H21" s="268" t="s">
        <v>3547</v>
      </c>
      <c r="I21" s="664" t="s">
        <v>3790</v>
      </c>
      <c r="J21" s="662"/>
      <c r="K21" s="381">
        <v>458</v>
      </c>
      <c r="L21" s="663">
        <v>9</v>
      </c>
      <c r="M21" s="663"/>
      <c r="N21" s="219">
        <v>37</v>
      </c>
    </row>
    <row r="22" spans="1:15" ht="20.25" customHeight="1" thickBot="1" x14ac:dyDescent="0.2">
      <c r="A22" s="642" t="s">
        <v>3211</v>
      </c>
      <c r="B22" s="643"/>
      <c r="C22" s="389"/>
      <c r="D22" s="684"/>
      <c r="E22" s="684"/>
      <c r="F22" s="389"/>
      <c r="G22" s="389"/>
      <c r="H22" s="162"/>
      <c r="I22" s="684"/>
      <c r="J22" s="684"/>
      <c r="K22" s="390">
        <f>SUM(K17:K21)</f>
        <v>7104</v>
      </c>
      <c r="L22" s="685">
        <f>SUM(L17:M21)</f>
        <v>97</v>
      </c>
      <c r="M22" s="686"/>
      <c r="N22" s="163">
        <f>SUM(N17:O21)</f>
        <v>396</v>
      </c>
      <c r="O22" s="164"/>
    </row>
    <row r="23" spans="1:15" ht="24" customHeight="1" x14ac:dyDescent="0.15">
      <c r="A23" s="305"/>
      <c r="B23" s="305"/>
      <c r="C23" s="305"/>
      <c r="D23" s="305"/>
      <c r="E23" s="305"/>
      <c r="F23" s="238"/>
      <c r="G23" s="238"/>
      <c r="H23" s="239" t="s">
        <v>2536</v>
      </c>
      <c r="I23" s="305"/>
      <c r="J23" s="239"/>
      <c r="K23" s="238"/>
      <c r="L23" s="306"/>
      <c r="M23" s="306"/>
      <c r="N23" s="238"/>
    </row>
    <row r="24" spans="1:15" ht="24" customHeight="1" x14ac:dyDescent="0.15"/>
    <row r="25" spans="1:15" ht="24" customHeight="1" x14ac:dyDescent="0.15"/>
    <row r="26" spans="1:15" ht="24" customHeight="1" x14ac:dyDescent="0.15"/>
    <row r="27" spans="1:15" ht="24" customHeight="1" x14ac:dyDescent="0.15"/>
    <row r="28" spans="1:15" ht="24" customHeight="1" x14ac:dyDescent="0.15"/>
    <row r="29" spans="1:15" ht="24" customHeight="1" x14ac:dyDescent="0.15"/>
    <row r="30" spans="1:15" ht="24" customHeight="1" x14ac:dyDescent="0.15"/>
    <row r="31" spans="1:15" ht="21" x14ac:dyDescent="0.15">
      <c r="A31" s="10" ph="1"/>
      <c r="B31" s="10" ph="1"/>
    </row>
  </sheetData>
  <mergeCells count="85">
    <mergeCell ref="H15:I15"/>
    <mergeCell ref="K15:L15"/>
    <mergeCell ref="M15:N15"/>
    <mergeCell ref="L17:M17"/>
    <mergeCell ref="I16:J16"/>
    <mergeCell ref="L16:M16"/>
    <mergeCell ref="K8:L8"/>
    <mergeCell ref="M13:N13"/>
    <mergeCell ref="H13:I13"/>
    <mergeCell ref="K13:L13"/>
    <mergeCell ref="K12:L12"/>
    <mergeCell ref="K10:L10"/>
    <mergeCell ref="K11:L11"/>
    <mergeCell ref="H12:I12"/>
    <mergeCell ref="H10:I10"/>
    <mergeCell ref="H9:I9"/>
    <mergeCell ref="H11:I11"/>
    <mergeCell ref="K9:L9"/>
    <mergeCell ref="M9:N9"/>
    <mergeCell ref="M12:N12"/>
    <mergeCell ref="M11:N11"/>
    <mergeCell ref="M10:N10"/>
    <mergeCell ref="M8:N8"/>
    <mergeCell ref="H1:I1"/>
    <mergeCell ref="H4:I4"/>
    <mergeCell ref="H5:I5"/>
    <mergeCell ref="K1:L1"/>
    <mergeCell ref="M7:N7"/>
    <mergeCell ref="M3:N3"/>
    <mergeCell ref="M6:N6"/>
    <mergeCell ref="M1:N1"/>
    <mergeCell ref="K5:L5"/>
    <mergeCell ref="M5:N5"/>
    <mergeCell ref="K3:L3"/>
    <mergeCell ref="M2:N2"/>
    <mergeCell ref="K4:N4"/>
    <mergeCell ref="K6:L6"/>
    <mergeCell ref="K7:L7"/>
    <mergeCell ref="A22:B22"/>
    <mergeCell ref="D22:E22"/>
    <mergeCell ref="I22:J22"/>
    <mergeCell ref="L22:M22"/>
    <mergeCell ref="A21:B21"/>
    <mergeCell ref="D21:E21"/>
    <mergeCell ref="I21:J21"/>
    <mergeCell ref="L21:M21"/>
    <mergeCell ref="B11:C11"/>
    <mergeCell ref="E11:F11"/>
    <mergeCell ref="A16:B16"/>
    <mergeCell ref="D16:E16"/>
    <mergeCell ref="B13:C13"/>
    <mergeCell ref="E13:F13"/>
    <mergeCell ref="B12:C12"/>
    <mergeCell ref="E12:F12"/>
    <mergeCell ref="B7:C7"/>
    <mergeCell ref="B6:C6"/>
    <mergeCell ref="E6:F6"/>
    <mergeCell ref="H8:I8"/>
    <mergeCell ref="B10:C10"/>
    <mergeCell ref="E10:F10"/>
    <mergeCell ref="H7:I7"/>
    <mergeCell ref="E7:F7"/>
    <mergeCell ref="H6:I6"/>
    <mergeCell ref="B2:C2"/>
    <mergeCell ref="E2:F2"/>
    <mergeCell ref="H2:I2"/>
    <mergeCell ref="K2:L2"/>
    <mergeCell ref="B3:C3"/>
    <mergeCell ref="E3:F3"/>
    <mergeCell ref="H3:I3"/>
    <mergeCell ref="A17:B17"/>
    <mergeCell ref="D17:E17"/>
    <mergeCell ref="D19:E19"/>
    <mergeCell ref="I19:J19"/>
    <mergeCell ref="L19:M19"/>
    <mergeCell ref="A18:B18"/>
    <mergeCell ref="D18:E18"/>
    <mergeCell ref="I18:J18"/>
    <mergeCell ref="L18:M18"/>
    <mergeCell ref="I17:J17"/>
    <mergeCell ref="A20:B20"/>
    <mergeCell ref="D20:E20"/>
    <mergeCell ref="I20:J20"/>
    <mergeCell ref="L20:M20"/>
    <mergeCell ref="A19:B19"/>
  </mergeCells>
  <phoneticPr fontId="4" type="Hiragana" alignment="distributed"/>
  <dataValidations count="2">
    <dataValidation imeMode="off" allowBlank="1" showInputMessage="1" showErrorMessage="1" sqref="F24:H65536 C24:C65536 D23 J24:N65536 H23:J23 D21 D18 F1:H1 C1:C9 B2:B7 L9:L10 L6:L7 J1:N3 N6:N12 E8 D7:D8 D3:D4 M5:M15 B10:B12 E5 D11:D12 F9:H9 J4:K13 H15:J15 F13:H14 C13:C14 B15 D15 J18:J22 N14:N23 C16:C22 F16:F23 G17:G23 M18:M22 K14:L23 O1:O1048576"/>
    <dataValidation imeMode="on" allowBlank="1" showInputMessage="1" showErrorMessage="1" sqref="I24:I65536 A24:B65536 C23 M23 D22 D19:D20 H2:H7 I1:I3 I6:I14 B8:B9 B1 H10:H12 B13:B14 E15:G15 C15 D16:D17 H16:I22 A1:A22 E18:E23"/>
  </dataValidations>
  <printOptions horizontalCentered="1"/>
  <pageMargins left="0.59055118110236227" right="0.39370078740157483" top="0.78740157480314965" bottom="0.78740157480314965" header="0.51181102362204722" footer="0.51181102362204722"/>
  <pageSetup paperSize="9" scale="88" firstPageNumber="47" orientation="portrait" useFirstPageNumber="1" r:id="rId1"/>
  <headerFooter alignWithMargins="0">
    <oddFooter>&amp;C－&amp;P－</oddFooter>
  </headerFooter>
  <rowBreaks count="1" manualBreakCount="1">
    <brk id="14" max="1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showGridLines="0" view="pageBreakPreview" zoomScale="80" zoomScaleNormal="100" zoomScaleSheetLayoutView="80" workbookViewId="0">
      <selection activeCell="H11" sqref="H11"/>
    </sheetView>
  </sheetViews>
  <sheetFormatPr defaultRowHeight="13.5" x14ac:dyDescent="0.15"/>
  <cols>
    <col min="1" max="1" width="12.25" style="398" customWidth="1"/>
    <col min="2" max="2" width="11.375" style="398" customWidth="1"/>
    <col min="3" max="3" width="33.5" style="398" customWidth="1"/>
    <col min="4" max="6" width="14" style="398" customWidth="1"/>
    <col min="7" max="7" width="12.125" style="398" customWidth="1"/>
    <col min="8" max="8" width="12.625" style="398" customWidth="1"/>
    <col min="9" max="9" width="7.125" style="398" bestFit="1" customWidth="1"/>
    <col min="10" max="16384" width="9" style="398"/>
  </cols>
  <sheetData>
    <row r="1" spans="1:8" ht="27.95" customHeight="1" thickBot="1" x14ac:dyDescent="0.2">
      <c r="A1" s="142" t="s">
        <v>3148</v>
      </c>
      <c r="B1" s="115"/>
      <c r="C1" s="399"/>
      <c r="D1" s="399"/>
      <c r="E1" s="399"/>
      <c r="F1" s="399"/>
      <c r="G1" s="399"/>
      <c r="H1" s="399"/>
    </row>
    <row r="2" spans="1:8" ht="27.95" customHeight="1" x14ac:dyDescent="0.15">
      <c r="A2" s="409" t="s">
        <v>2471</v>
      </c>
      <c r="B2" s="417" t="s">
        <v>7</v>
      </c>
      <c r="C2" s="101" t="s">
        <v>8</v>
      </c>
      <c r="D2" s="101" t="s">
        <v>489</v>
      </c>
      <c r="E2" s="101" t="s">
        <v>10</v>
      </c>
      <c r="F2" s="101" t="s">
        <v>2472</v>
      </c>
      <c r="G2" s="101" t="s">
        <v>490</v>
      </c>
      <c r="H2" s="102" t="s">
        <v>717</v>
      </c>
    </row>
    <row r="3" spans="1:8" ht="27.95" customHeight="1" x14ac:dyDescent="0.15">
      <c r="A3" s="411" t="s">
        <v>718</v>
      </c>
      <c r="B3" s="178" t="s">
        <v>719</v>
      </c>
      <c r="C3" s="399" t="s">
        <v>1974</v>
      </c>
      <c r="D3" s="91" t="s">
        <v>514</v>
      </c>
      <c r="E3" s="399" t="s">
        <v>1364</v>
      </c>
      <c r="F3" s="307" t="s">
        <v>5</v>
      </c>
      <c r="G3" s="308" t="s" ph="1">
        <v>3831</v>
      </c>
      <c r="H3" s="180" t="s" ph="1">
        <v>3832</v>
      </c>
    </row>
    <row r="4" spans="1:8" ht="27.95" customHeight="1" x14ac:dyDescent="0.15">
      <c r="A4" s="403" t="s">
        <v>39</v>
      </c>
      <c r="B4" s="179" t="s">
        <v>1318</v>
      </c>
      <c r="C4" s="399" t="s">
        <v>2775</v>
      </c>
      <c r="D4" s="413" t="s">
        <v>40</v>
      </c>
      <c r="E4" s="399" t="s">
        <v>41</v>
      </c>
      <c r="F4" s="309" t="s">
        <v>2473</v>
      </c>
      <c r="G4" s="93" t="s" ph="1">
        <v>5819</v>
      </c>
      <c r="H4" s="180" t="s" ph="1">
        <v>2732</v>
      </c>
    </row>
    <row r="5" spans="1:8" ht="27" x14ac:dyDescent="0.15">
      <c r="A5" s="403" t="s">
        <v>674</v>
      </c>
      <c r="B5" s="179" t="s">
        <v>122</v>
      </c>
      <c r="C5" s="399" t="s">
        <v>2776</v>
      </c>
      <c r="D5" s="413" t="s">
        <v>2474</v>
      </c>
      <c r="E5" s="399" t="s">
        <v>2039</v>
      </c>
      <c r="F5" s="309" t="s">
        <v>3154</v>
      </c>
      <c r="G5" s="93" t="s" ph="1">
        <v>3831</v>
      </c>
      <c r="H5" s="180" t="s" ph="1">
        <v>496</v>
      </c>
    </row>
    <row r="6" spans="1:8" ht="27.95" customHeight="1" x14ac:dyDescent="0.15">
      <c r="A6" s="403" t="s">
        <v>2040</v>
      </c>
      <c r="B6" s="179" t="s">
        <v>2041</v>
      </c>
      <c r="C6" s="399" t="s">
        <v>2777</v>
      </c>
      <c r="D6" s="413" t="s">
        <v>1650</v>
      </c>
      <c r="E6" s="399" t="s">
        <v>2042</v>
      </c>
      <c r="F6" s="309" t="s">
        <v>1651</v>
      </c>
      <c r="G6" s="413" t="s" ph="1">
        <v>3340</v>
      </c>
      <c r="H6" s="180" t="s" ph="1">
        <v>1845</v>
      </c>
    </row>
    <row r="7" spans="1:8" ht="40.5" x14ac:dyDescent="0.15">
      <c r="A7" s="403" t="s">
        <v>1916</v>
      </c>
      <c r="B7" s="179" t="s">
        <v>1917</v>
      </c>
      <c r="C7" s="399" t="s">
        <v>1918</v>
      </c>
      <c r="D7" s="413" t="s">
        <v>3155</v>
      </c>
      <c r="E7" s="399" t="s">
        <v>3156</v>
      </c>
      <c r="F7" s="297" t="s">
        <v>1669</v>
      </c>
      <c r="G7" s="93" t="s" ph="1">
        <v>5831</v>
      </c>
      <c r="H7" s="180" t="s" ph="1">
        <v>5832</v>
      </c>
    </row>
    <row r="8" spans="1:8" ht="27.95" customHeight="1" x14ac:dyDescent="0.15">
      <c r="A8" s="403" t="s">
        <v>1919</v>
      </c>
      <c r="B8" s="179" t="s">
        <v>1920</v>
      </c>
      <c r="C8" s="399" t="s">
        <v>1921</v>
      </c>
      <c r="D8" s="413" t="s">
        <v>1305</v>
      </c>
      <c r="E8" s="399" t="s">
        <v>1306</v>
      </c>
      <c r="F8" s="297" t="s">
        <v>1307</v>
      </c>
      <c r="G8" s="413" t="s" ph="1">
        <v>492</v>
      </c>
      <c r="H8" s="180" t="s" ph="1">
        <v>3341</v>
      </c>
    </row>
    <row r="9" spans="1:8" ht="27.95" customHeight="1" x14ac:dyDescent="0.15">
      <c r="A9" s="403" t="s">
        <v>42</v>
      </c>
      <c r="B9" s="179" t="s">
        <v>43</v>
      </c>
      <c r="C9" s="399" t="s">
        <v>1718</v>
      </c>
      <c r="D9" s="413" t="s">
        <v>1837</v>
      </c>
      <c r="E9" s="399" t="s">
        <v>5877</v>
      </c>
      <c r="F9" s="309" t="s">
        <v>1652</v>
      </c>
      <c r="G9" s="413" t="s" ph="1">
        <v>2079</v>
      </c>
      <c r="H9" s="180" t="s" ph="1">
        <v>1846</v>
      </c>
    </row>
    <row r="10" spans="1:8" ht="40.5" x14ac:dyDescent="0.15">
      <c r="A10" s="403" t="s">
        <v>44</v>
      </c>
      <c r="B10" s="179" t="s">
        <v>1670</v>
      </c>
      <c r="C10" s="399" t="s">
        <v>789</v>
      </c>
      <c r="D10" s="413" t="s">
        <v>1653</v>
      </c>
      <c r="E10" s="399" t="s">
        <v>1654</v>
      </c>
      <c r="F10" s="310" t="s">
        <v>1655</v>
      </c>
      <c r="G10" s="413" t="s" ph="1">
        <v>1055</v>
      </c>
      <c r="H10" s="180" t="s" ph="1">
        <v>3342</v>
      </c>
    </row>
    <row r="11" spans="1:8" ht="27" x14ac:dyDescent="0.15">
      <c r="A11" s="403" t="s">
        <v>436</v>
      </c>
      <c r="B11" s="179" t="s">
        <v>1671</v>
      </c>
      <c r="C11" s="399" t="s">
        <v>3914</v>
      </c>
      <c r="D11" s="413" t="s">
        <v>3103</v>
      </c>
      <c r="E11" s="413" t="s">
        <v>3104</v>
      </c>
      <c r="F11" s="301" t="s">
        <v>5878</v>
      </c>
      <c r="G11" s="93" t="s" ph="1">
        <v>3831</v>
      </c>
      <c r="H11" s="180" t="s" ph="1">
        <v>5818</v>
      </c>
    </row>
    <row r="12" spans="1:8" ht="46.5" customHeight="1" x14ac:dyDescent="0.15">
      <c r="A12" s="403" t="s">
        <v>437</v>
      </c>
      <c r="B12" s="179" t="s">
        <v>438</v>
      </c>
      <c r="C12" s="399" t="s">
        <v>439</v>
      </c>
      <c r="D12" s="413" t="s">
        <v>3522</v>
      </c>
      <c r="E12" s="399" t="s">
        <v>440</v>
      </c>
      <c r="F12" s="311" t="s">
        <v>1001</v>
      </c>
      <c r="G12" s="93" t="s" ph="1">
        <v>3831</v>
      </c>
      <c r="H12" s="315" t="s" ph="1">
        <v>5879</v>
      </c>
    </row>
    <row r="13" spans="1:8" ht="27.95" customHeight="1" x14ac:dyDescent="0.15">
      <c r="A13" s="403" t="s">
        <v>3307</v>
      </c>
      <c r="B13" s="179" t="s">
        <v>3308</v>
      </c>
      <c r="C13" s="399" t="s">
        <v>3915</v>
      </c>
      <c r="D13" s="413" t="s">
        <v>1002</v>
      </c>
      <c r="E13" s="399" t="s">
        <v>3309</v>
      </c>
      <c r="F13" s="312" t="s">
        <v>1003</v>
      </c>
      <c r="G13" s="413" t="s" ph="1">
        <v>5855</v>
      </c>
      <c r="H13" s="414" t="s" ph="1">
        <v>3343</v>
      </c>
    </row>
    <row r="14" spans="1:8" ht="32.25" customHeight="1" x14ac:dyDescent="0.15">
      <c r="A14" s="403" t="s">
        <v>2063</v>
      </c>
      <c r="B14" s="179" t="s">
        <v>2064</v>
      </c>
      <c r="C14" s="399" t="s">
        <v>734</v>
      </c>
      <c r="D14" s="413" t="s">
        <v>1004</v>
      </c>
      <c r="E14" s="399" t="s">
        <v>735</v>
      </c>
      <c r="F14" s="313" t="s">
        <v>3530</v>
      </c>
      <c r="G14" s="413" t="s" ph="1">
        <v>3816</v>
      </c>
      <c r="H14" s="180" t="s" ph="1">
        <v>1241</v>
      </c>
    </row>
    <row r="15" spans="1:8" ht="27.95" customHeight="1" x14ac:dyDescent="0.15">
      <c r="A15" s="403" t="s">
        <v>1082</v>
      </c>
      <c r="B15" s="179" t="s">
        <v>3213</v>
      </c>
      <c r="C15" s="399" t="s">
        <v>511</v>
      </c>
      <c r="D15" s="413" t="s">
        <v>1005</v>
      </c>
      <c r="E15" s="399" t="s">
        <v>1006</v>
      </c>
      <c r="F15" s="297" t="s">
        <v>2689</v>
      </c>
      <c r="G15" s="413" t="s" ph="1">
        <v>3817</v>
      </c>
      <c r="H15" s="180" t="s" ph="1">
        <v>3346</v>
      </c>
    </row>
    <row r="16" spans="1:8" ht="27.95" customHeight="1" x14ac:dyDescent="0.15">
      <c r="A16" s="403" t="s">
        <v>512</v>
      </c>
      <c r="B16" s="179" t="s">
        <v>513</v>
      </c>
      <c r="C16" s="399" t="s">
        <v>684</v>
      </c>
      <c r="D16" s="413" t="s">
        <v>3520</v>
      </c>
      <c r="E16" s="399" t="s">
        <v>2168</v>
      </c>
      <c r="F16" s="309" t="s">
        <v>3521</v>
      </c>
      <c r="G16" s="413" t="s" ph="1">
        <v>3838</v>
      </c>
      <c r="H16" s="180" t="s" ph="1">
        <v>1848</v>
      </c>
    </row>
    <row r="17" spans="1:9" ht="39.950000000000003" customHeight="1" x14ac:dyDescent="0.15">
      <c r="A17" s="403" t="s">
        <v>3215</v>
      </c>
      <c r="B17" s="179" t="s">
        <v>3216</v>
      </c>
      <c r="C17" s="399" t="s">
        <v>1321</v>
      </c>
      <c r="D17" s="413" t="s">
        <v>3079</v>
      </c>
      <c r="E17" s="399" t="s">
        <v>1007</v>
      </c>
      <c r="F17" s="297" t="s">
        <v>3080</v>
      </c>
      <c r="G17" s="413" t="s" ph="1">
        <v>1387</v>
      </c>
      <c r="H17" s="180" t="s" ph="1">
        <v>575</v>
      </c>
    </row>
    <row r="18" spans="1:9" ht="54" x14ac:dyDescent="0.15">
      <c r="A18" s="403" t="s">
        <v>2230</v>
      </c>
      <c r="B18" s="179" t="s">
        <v>1008</v>
      </c>
      <c r="C18" s="399" t="s">
        <v>1015</v>
      </c>
      <c r="D18" s="413" t="s">
        <v>3081</v>
      </c>
      <c r="E18" s="399" t="s">
        <v>1153</v>
      </c>
      <c r="F18" s="310" t="s">
        <v>3082</v>
      </c>
      <c r="G18" s="93" t="s" ph="1">
        <v>5744</v>
      </c>
      <c r="H18" s="180" t="s" ph="1">
        <v>5745</v>
      </c>
    </row>
    <row r="19" spans="1:9" ht="39.950000000000003" customHeight="1" x14ac:dyDescent="0.15">
      <c r="A19" s="403" t="s">
        <v>1154</v>
      </c>
      <c r="B19" s="179" t="s">
        <v>1155</v>
      </c>
      <c r="C19" s="399" t="s">
        <v>1122</v>
      </c>
      <c r="D19" s="413" t="s">
        <v>1009</v>
      </c>
      <c r="E19" s="399" t="s">
        <v>1010</v>
      </c>
      <c r="F19" s="311" t="s">
        <v>3920</v>
      </c>
      <c r="G19" s="413" t="s" ph="1">
        <v>5697</v>
      </c>
      <c r="H19" s="180" t="s" ph="1">
        <v>1847</v>
      </c>
    </row>
    <row r="20" spans="1:9" ht="27.95" customHeight="1" x14ac:dyDescent="0.15">
      <c r="A20" s="403" t="s">
        <v>1212</v>
      </c>
      <c r="B20" s="179" t="s">
        <v>3083</v>
      </c>
      <c r="C20" s="399" t="s">
        <v>1834</v>
      </c>
      <c r="D20" s="413" t="s">
        <v>3084</v>
      </c>
      <c r="E20" s="399" t="s">
        <v>3085</v>
      </c>
      <c r="F20" s="309" t="s">
        <v>2728</v>
      </c>
      <c r="G20" s="413" t="s" ph="1">
        <v>3818</v>
      </c>
      <c r="H20" s="180" t="s" ph="1">
        <v>3819</v>
      </c>
      <c r="I20" s="241"/>
    </row>
    <row r="21" spans="1:9" ht="27.95" customHeight="1" x14ac:dyDescent="0.15">
      <c r="A21" s="403" t="s">
        <v>696</v>
      </c>
      <c r="B21" s="179" t="s">
        <v>3086</v>
      </c>
      <c r="C21" s="182" t="s">
        <v>5880</v>
      </c>
      <c r="D21" s="413" t="s">
        <v>3087</v>
      </c>
      <c r="E21" s="399" t="s">
        <v>3088</v>
      </c>
      <c r="F21" s="302" t="s">
        <v>5881</v>
      </c>
      <c r="G21" s="413" t="s" ph="1">
        <v>5631</v>
      </c>
      <c r="H21" s="414" t="s" ph="1">
        <v>3344</v>
      </c>
    </row>
    <row r="22" spans="1:9" ht="27.75" customHeight="1" x14ac:dyDescent="0.15">
      <c r="A22" s="403" t="s">
        <v>3048</v>
      </c>
      <c r="B22" s="179" t="s">
        <v>3049</v>
      </c>
      <c r="C22" s="181" t="s">
        <v>2437</v>
      </c>
      <c r="D22" s="413" t="s">
        <v>3050</v>
      </c>
      <c r="E22" s="399" t="s">
        <v>3051</v>
      </c>
      <c r="F22" s="302" t="s">
        <v>3089</v>
      </c>
      <c r="G22" s="407" t="s" ph="1">
        <v>2763</v>
      </c>
      <c r="H22" s="180" t="s" ph="1">
        <v>5740</v>
      </c>
    </row>
    <row r="23" spans="1:9" ht="39.950000000000003" customHeight="1" x14ac:dyDescent="0.15">
      <c r="A23" s="403" t="s">
        <v>1627</v>
      </c>
      <c r="B23" s="179" t="s">
        <v>1628</v>
      </c>
      <c r="C23" s="399" t="s">
        <v>1629</v>
      </c>
      <c r="D23" s="413" t="s">
        <v>1213</v>
      </c>
      <c r="E23" s="413" t="s">
        <v>2135</v>
      </c>
      <c r="F23" s="300" t="s">
        <v>2780</v>
      </c>
      <c r="G23" s="413" t="s" ph="1">
        <v>5830</v>
      </c>
      <c r="H23" s="414" t="s" ph="1">
        <v>2194</v>
      </c>
    </row>
    <row r="24" spans="1:9" ht="40.5" x14ac:dyDescent="0.15">
      <c r="A24" s="403" t="s">
        <v>697</v>
      </c>
      <c r="B24" s="179" t="s">
        <v>3090</v>
      </c>
      <c r="C24" s="399" t="s">
        <v>2778</v>
      </c>
      <c r="D24" s="413" t="s">
        <v>3091</v>
      </c>
      <c r="E24" s="399" t="s">
        <v>3092</v>
      </c>
      <c r="F24" s="314" t="s">
        <v>2083</v>
      </c>
      <c r="G24" s="93" t="s" ph="1">
        <v>5639</v>
      </c>
      <c r="H24" s="180" t="s" ph="1">
        <v>5640</v>
      </c>
    </row>
    <row r="25" spans="1:9" ht="40.5" x14ac:dyDescent="0.15">
      <c r="A25" s="403" t="s">
        <v>1163</v>
      </c>
      <c r="B25" s="179" t="s">
        <v>3093</v>
      </c>
      <c r="C25" s="240" t="s">
        <v>2779</v>
      </c>
      <c r="D25" s="116" t="s">
        <v>3094</v>
      </c>
      <c r="E25" s="181" t="s">
        <v>3095</v>
      </c>
      <c r="F25" s="297" t="s">
        <v>2422</v>
      </c>
      <c r="G25" s="93" t="s" ph="1">
        <v>3831</v>
      </c>
      <c r="H25" s="180" t="s" ph="1">
        <v>494</v>
      </c>
    </row>
    <row r="26" spans="1:9" ht="27.95" customHeight="1" x14ac:dyDescent="0.15">
      <c r="A26" s="403" t="s">
        <v>2423</v>
      </c>
      <c r="B26" s="179" t="s">
        <v>3096</v>
      </c>
      <c r="C26" s="107" t="s">
        <v>3916</v>
      </c>
      <c r="D26" s="116" t="s">
        <v>3097</v>
      </c>
      <c r="E26" s="181" t="s">
        <v>3098</v>
      </c>
      <c r="F26" s="297" t="s">
        <v>2424</v>
      </c>
      <c r="G26" s="413" t="s" ph="1">
        <v>1045</v>
      </c>
      <c r="H26" s="180" t="s" ph="1">
        <v>96</v>
      </c>
    </row>
    <row r="27" spans="1:9" ht="39.950000000000003" customHeight="1" x14ac:dyDescent="0.15">
      <c r="A27" s="403" t="s">
        <v>990</v>
      </c>
      <c r="B27" s="179" t="s">
        <v>991</v>
      </c>
      <c r="C27" s="399" t="s">
        <v>996</v>
      </c>
      <c r="D27" s="413" t="s">
        <v>1011</v>
      </c>
      <c r="E27" s="181" t="s">
        <v>1012</v>
      </c>
      <c r="F27" s="297" t="s">
        <v>5882</v>
      </c>
      <c r="G27" s="413" t="s" ph="1">
        <v>5772</v>
      </c>
      <c r="H27" s="180" t="s" ph="1">
        <v>1981</v>
      </c>
    </row>
    <row r="28" spans="1:9" ht="27.95" customHeight="1" x14ac:dyDescent="0.15">
      <c r="A28" s="403" t="s">
        <v>992</v>
      </c>
      <c r="B28" s="179" t="s">
        <v>3238</v>
      </c>
      <c r="C28" s="357" t="s">
        <v>5749</v>
      </c>
      <c r="D28" s="413" t="s">
        <v>3239</v>
      </c>
      <c r="E28" s="181" t="s">
        <v>3240</v>
      </c>
      <c r="F28" s="311" t="s">
        <v>2475</v>
      </c>
      <c r="G28" s="93" t="s" ph="1">
        <v>5750</v>
      </c>
      <c r="H28" s="180" t="s" ph="1">
        <v>5751</v>
      </c>
    </row>
    <row r="29" spans="1:9" ht="27.95" customHeight="1" x14ac:dyDescent="0.15">
      <c r="A29" s="403" t="s">
        <v>993</v>
      </c>
      <c r="B29" s="179" t="s">
        <v>2476</v>
      </c>
      <c r="C29" s="399" t="s">
        <v>576</v>
      </c>
      <c r="D29" s="413" t="s">
        <v>1013</v>
      </c>
      <c r="E29" s="181" t="s">
        <v>1014</v>
      </c>
      <c r="F29" s="309" t="s">
        <v>3281</v>
      </c>
      <c r="G29" s="93" t="s" ph="1">
        <v>3831</v>
      </c>
      <c r="H29" s="180" t="s" ph="1">
        <v>3828</v>
      </c>
    </row>
    <row r="30" spans="1:9" ht="40.5" x14ac:dyDescent="0.15">
      <c r="A30" s="403" t="s">
        <v>994</v>
      </c>
      <c r="B30" s="179" t="s">
        <v>2477</v>
      </c>
      <c r="C30" s="399" t="s">
        <v>2512</v>
      </c>
      <c r="D30" s="413" t="s">
        <v>2478</v>
      </c>
      <c r="E30" s="181" t="s">
        <v>2479</v>
      </c>
      <c r="F30" s="309" t="s">
        <v>2480</v>
      </c>
      <c r="G30" s="413" t="s" ph="1">
        <v>1518</v>
      </c>
      <c r="H30" s="315" t="s" ph="1">
        <v>3840</v>
      </c>
    </row>
    <row r="31" spans="1:9" ht="27.95" customHeight="1" thickBot="1" x14ac:dyDescent="0.2">
      <c r="A31" s="405" t="s">
        <v>995</v>
      </c>
      <c r="B31" s="177" t="s">
        <v>2481</v>
      </c>
      <c r="C31" s="115" t="s">
        <v>3280</v>
      </c>
      <c r="D31" s="99" t="s">
        <v>2482</v>
      </c>
      <c r="E31" s="377" t="s">
        <v>3529</v>
      </c>
      <c r="F31" s="316" t="s">
        <v>2483</v>
      </c>
      <c r="G31" s="208" t="s" ph="1">
        <v>3831</v>
      </c>
      <c r="H31" s="183" t="s" ph="1">
        <v>3345</v>
      </c>
    </row>
    <row r="32" spans="1:9" ht="27.95" customHeight="1" x14ac:dyDescent="0.15">
      <c r="A32" s="696"/>
      <c r="B32" s="697"/>
      <c r="C32" s="399"/>
      <c r="D32" s="399"/>
      <c r="E32" s="181"/>
      <c r="F32" s="211" ph="1"/>
      <c r="H32" s="399" ph="1"/>
    </row>
    <row r="33" spans="1:8" ht="27.95" customHeight="1" thickBot="1" x14ac:dyDescent="0.2">
      <c r="A33" s="142" t="s">
        <v>2558</v>
      </c>
      <c r="B33" s="399"/>
      <c r="C33" s="399"/>
      <c r="D33" s="399"/>
      <c r="E33" s="181"/>
      <c r="F33" s="184"/>
      <c r="G33" s="399" ph="1"/>
      <c r="H33" s="399" ph="1"/>
    </row>
    <row r="34" spans="1:8" ht="27.95" customHeight="1" x14ac:dyDescent="0.15">
      <c r="A34" s="114" t="s">
        <v>745</v>
      </c>
      <c r="B34" s="101" t="s">
        <v>7</v>
      </c>
      <c r="C34" s="101" t="s">
        <v>8</v>
      </c>
      <c r="D34" s="101" t="s">
        <v>489</v>
      </c>
      <c r="E34" s="101" t="s">
        <v>10</v>
      </c>
      <c r="F34" s="101" t="s">
        <v>2472</v>
      </c>
      <c r="G34" s="101" t="s">
        <v>490</v>
      </c>
      <c r="H34" s="102" t="s">
        <v>717</v>
      </c>
    </row>
    <row r="35" spans="1:8" ht="40.5" x14ac:dyDescent="0.15">
      <c r="A35" s="411" t="s">
        <v>2425</v>
      </c>
      <c r="B35" s="134" t="s">
        <v>2484</v>
      </c>
      <c r="C35" s="351" t="s">
        <v>5739</v>
      </c>
      <c r="D35" s="134" t="s">
        <v>2485</v>
      </c>
      <c r="E35" s="134" t="s">
        <v>1006</v>
      </c>
      <c r="F35" s="317" t="s">
        <v>2486</v>
      </c>
      <c r="G35" s="95" t="s" ph="1">
        <v>5931</v>
      </c>
      <c r="H35" s="207" t="s" ph="1">
        <v>3346</v>
      </c>
    </row>
    <row r="36" spans="1:8" ht="21.75" thickBot="1" x14ac:dyDescent="0.2">
      <c r="A36" s="405"/>
      <c r="B36" s="98"/>
      <c r="C36" s="98"/>
      <c r="D36" s="98"/>
      <c r="E36" s="98"/>
      <c r="F36" s="318"/>
      <c r="G36" s="98" ph="1"/>
      <c r="H36" s="210" ph="1"/>
    </row>
    <row r="37" spans="1:8" ht="27.95" customHeight="1" x14ac:dyDescent="0.15"/>
    <row r="38" spans="1:8" ht="26.45" customHeight="1" x14ac:dyDescent="0.15"/>
    <row r="39" spans="1:8" ht="26.45" customHeight="1" x14ac:dyDescent="0.15"/>
    <row r="41" spans="1:8" ht="40.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</sheetData>
  <mergeCells count="1">
    <mergeCell ref="A32:B32"/>
  </mergeCells>
  <phoneticPr fontId="4" type="Hiragana" alignment="center"/>
  <dataValidations count="2">
    <dataValidation imeMode="on" allowBlank="1" showInputMessage="1" showErrorMessage="1" sqref="C40:C65536 F32 G33:G34 A1 G40:H65536 C29:C36 C22:C24 A33 C1:C20 H1:H34 G1:G31"/>
    <dataValidation imeMode="off" allowBlank="1" showInputMessage="1" showErrorMessage="1" sqref="D40:F65536 B40:B65536 C25:F26 D1:F2 D3:E3 B33:B34 D34:F34 D4:F24 B1:B31 D27:D33 C27:C28"/>
  </dataValidations>
  <hyperlinks>
    <hyperlink ref="F13" r:id="rId1"/>
    <hyperlink ref="F19" r:id="rId2"/>
    <hyperlink ref="F31" r:id="rId3"/>
    <hyperlink ref="F12" r:id="rId4"/>
    <hyperlink ref="F28" r:id="rId5"/>
  </hyperlinks>
  <printOptions horizontalCentered="1"/>
  <pageMargins left="0.59055118110236227" right="0.59055118110236227" top="0.59055118110236227" bottom="0.55118110236220474" header="0.51181102362204722" footer="0.31496062992125984"/>
  <pageSetup paperSize="9" scale="70" firstPageNumber="49" fitToHeight="0" orientation="portrait" useFirstPageNumber="1" r:id="rId6"/>
  <headerFooter alignWithMargins="0">
    <oddFooter>&amp;C－&amp;P－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7"/>
  <sheetViews>
    <sheetView view="pageBreakPreview" topLeftCell="A210" zoomScale="110" zoomScaleNormal="100" zoomScaleSheetLayoutView="110" workbookViewId="0">
      <selection activeCell="J221" sqref="J221"/>
    </sheetView>
  </sheetViews>
  <sheetFormatPr defaultRowHeight="13.5" x14ac:dyDescent="0.15"/>
  <cols>
    <col min="1" max="1" width="11" style="13" customWidth="1"/>
    <col min="2" max="2" width="2.25" style="13" customWidth="1"/>
    <col min="3" max="5" width="6.625" style="398" customWidth="1"/>
    <col min="6" max="6" width="2.25" style="398" customWidth="1"/>
    <col min="7" max="7" width="4.75" style="398" customWidth="1"/>
    <col min="8" max="8" width="5.625" style="398" customWidth="1"/>
    <col min="9" max="9" width="4.875" style="398" customWidth="1"/>
    <col min="10" max="10" width="4.625" style="398" customWidth="1"/>
    <col min="11" max="11" width="2.625" style="398" customWidth="1"/>
    <col min="12" max="12" width="8" style="398" customWidth="1"/>
    <col min="13" max="13" width="9" style="398"/>
    <col min="14" max="14" width="25.875" style="398" customWidth="1"/>
    <col min="15" max="15" width="13.75" style="398" customWidth="1"/>
    <col min="16" max="16" width="17" style="398" customWidth="1"/>
    <col min="17" max="17" width="4.375" style="398" customWidth="1"/>
    <col min="18" max="16384" width="9" style="398"/>
  </cols>
  <sheetData>
    <row r="1" spans="1:10" ht="16.5" customHeight="1" x14ac:dyDescent="0.15">
      <c r="A1" s="766" t="s">
        <v>579</v>
      </c>
      <c r="B1" s="766"/>
      <c r="C1" s="766"/>
      <c r="D1" s="766"/>
      <c r="E1" s="766"/>
      <c r="F1" s="766"/>
      <c r="G1" s="766"/>
    </row>
    <row r="2" spans="1:10" ht="16.5" customHeight="1" x14ac:dyDescent="0.15">
      <c r="A2" s="766"/>
      <c r="B2" s="766"/>
      <c r="C2" s="766"/>
      <c r="D2" s="766"/>
      <c r="E2" s="766"/>
      <c r="F2" s="766"/>
      <c r="G2" s="766"/>
    </row>
    <row r="3" spans="1:10" ht="16.5" customHeight="1" x14ac:dyDescent="0.15">
      <c r="C3" s="713" t="s">
        <v>580</v>
      </c>
      <c r="D3" s="713"/>
      <c r="E3" s="713"/>
      <c r="G3" s="720" t="s">
        <v>3105</v>
      </c>
      <c r="H3" s="720"/>
      <c r="I3" s="720"/>
    </row>
    <row r="4" spans="1:10" ht="16.5" customHeight="1" x14ac:dyDescent="0.15">
      <c r="C4" s="713" t="s">
        <v>581</v>
      </c>
      <c r="D4" s="713"/>
      <c r="E4" s="713"/>
      <c r="G4" s="721" t="s">
        <v>3347</v>
      </c>
      <c r="H4" s="721"/>
      <c r="I4" s="721"/>
    </row>
    <row r="5" spans="1:10" ht="16.5" customHeight="1" x14ac:dyDescent="0.15">
      <c r="C5" s="713" t="s">
        <v>582</v>
      </c>
      <c r="D5" s="713"/>
      <c r="E5" s="713"/>
      <c r="G5" s="720"/>
      <c r="H5" s="720"/>
      <c r="I5" s="720"/>
    </row>
    <row r="6" spans="1:10" ht="16.5" customHeight="1" x14ac:dyDescent="0.15">
      <c r="C6" s="713" t="s">
        <v>583</v>
      </c>
      <c r="D6" s="713"/>
      <c r="E6" s="713"/>
      <c r="G6" s="721" t="s">
        <v>694</v>
      </c>
      <c r="H6" s="721"/>
      <c r="I6" s="721"/>
    </row>
    <row r="7" spans="1:10" ht="16.5" customHeight="1" x14ac:dyDescent="0.15">
      <c r="C7" s="713" t="s">
        <v>1666</v>
      </c>
      <c r="D7" s="713"/>
      <c r="E7" s="713"/>
      <c r="G7" s="721" t="s">
        <v>3106</v>
      </c>
      <c r="H7" s="721"/>
      <c r="I7" s="721"/>
    </row>
    <row r="8" spans="1:10" ht="16.5" customHeight="1" x14ac:dyDescent="0.15">
      <c r="C8" s="713" t="s">
        <v>1666</v>
      </c>
      <c r="D8" s="713"/>
      <c r="E8" s="713"/>
      <c r="F8" s="398" t="s">
        <v>1365</v>
      </c>
      <c r="G8" s="720" t="s">
        <v>2927</v>
      </c>
      <c r="H8" s="720"/>
      <c r="I8" s="720"/>
      <c r="J8" s="399"/>
    </row>
    <row r="9" spans="1:10" ht="16.5" customHeight="1" x14ac:dyDescent="0.15">
      <c r="C9" s="396"/>
      <c r="D9" s="396"/>
      <c r="E9" s="396"/>
      <c r="J9" s="399"/>
    </row>
    <row r="10" spans="1:10" ht="16.5" customHeight="1" x14ac:dyDescent="0.15">
      <c r="A10" s="143" t="s">
        <v>584</v>
      </c>
      <c r="B10" s="398"/>
      <c r="C10" s="396"/>
      <c r="D10" s="396"/>
      <c r="E10" s="396"/>
      <c r="G10" s="398" t="s">
        <v>585</v>
      </c>
    </row>
    <row r="11" spans="1:10" ht="16.5" customHeight="1" x14ac:dyDescent="0.15">
      <c r="C11" s="713" t="s">
        <v>586</v>
      </c>
      <c r="D11" s="713"/>
      <c r="E11" s="713"/>
      <c r="G11" s="720" t="s">
        <v>2927</v>
      </c>
      <c r="H11" s="720"/>
      <c r="I11" s="720"/>
      <c r="J11" s="399"/>
    </row>
    <row r="12" spans="1:10" ht="16.5" customHeight="1" x14ac:dyDescent="0.15">
      <c r="C12" s="713" t="s">
        <v>1121</v>
      </c>
      <c r="D12" s="713"/>
      <c r="E12" s="713"/>
      <c r="F12" s="398" t="s">
        <v>1100</v>
      </c>
      <c r="G12" s="720" t="s">
        <v>5576</v>
      </c>
      <c r="H12" s="720"/>
      <c r="I12" s="720"/>
      <c r="J12" s="399"/>
    </row>
    <row r="13" spans="1:10" ht="26.25" customHeight="1" x14ac:dyDescent="0.15">
      <c r="C13" s="767" t="s">
        <v>3351</v>
      </c>
      <c r="D13" s="767"/>
      <c r="E13" s="767"/>
      <c r="G13" s="720" t="s">
        <v>5577</v>
      </c>
      <c r="H13" s="720"/>
      <c r="I13" s="720"/>
      <c r="J13" s="399" t="s">
        <v>3901</v>
      </c>
    </row>
    <row r="14" spans="1:10" ht="16.5" customHeight="1" x14ac:dyDescent="0.15">
      <c r="C14" s="713" t="s">
        <v>3352</v>
      </c>
      <c r="D14" s="713"/>
      <c r="E14" s="713"/>
      <c r="G14" s="720" t="s">
        <v>3348</v>
      </c>
      <c r="H14" s="720"/>
      <c r="I14" s="720"/>
      <c r="J14" s="399" t="s">
        <v>3902</v>
      </c>
    </row>
    <row r="15" spans="1:10" ht="16.5" customHeight="1" x14ac:dyDescent="0.15">
      <c r="C15" s="713" t="s">
        <v>1666</v>
      </c>
      <c r="D15" s="713"/>
      <c r="E15" s="713"/>
      <c r="G15" s="721" t="s">
        <v>3733</v>
      </c>
      <c r="H15" s="721"/>
      <c r="I15" s="721"/>
      <c r="J15" s="399" t="s">
        <v>3234</v>
      </c>
    </row>
    <row r="16" spans="1:10" ht="16.5" customHeight="1" x14ac:dyDescent="0.15">
      <c r="C16" s="713" t="s">
        <v>1666</v>
      </c>
      <c r="D16" s="713"/>
      <c r="E16" s="713"/>
      <c r="G16" s="721" t="s">
        <v>3349</v>
      </c>
      <c r="H16" s="721"/>
      <c r="I16" s="721"/>
      <c r="J16" s="399" t="s">
        <v>3235</v>
      </c>
    </row>
    <row r="17" spans="1:17" ht="16.5" customHeight="1" x14ac:dyDescent="0.15"/>
    <row r="18" spans="1:17" ht="16.5" customHeight="1" x14ac:dyDescent="0.15">
      <c r="A18" s="722"/>
      <c r="B18" s="723"/>
      <c r="C18" s="723"/>
      <c r="D18" s="396"/>
      <c r="E18" s="396"/>
      <c r="G18" s="720"/>
      <c r="H18" s="720"/>
      <c r="I18" s="720"/>
      <c r="Q18" s="110"/>
    </row>
    <row r="19" spans="1:17" ht="16.5" customHeight="1" x14ac:dyDescent="0.15">
      <c r="A19" s="713" t="s">
        <v>3236</v>
      </c>
      <c r="B19" s="713"/>
      <c r="C19" s="713"/>
      <c r="D19" s="713"/>
      <c r="E19" s="713"/>
      <c r="G19" s="597" t="s">
        <v>5578</v>
      </c>
      <c r="H19" s="597"/>
      <c r="I19" s="597"/>
      <c r="M19" s="6" t="s">
        <v>52</v>
      </c>
      <c r="N19" s="107" t="s">
        <v>1101</v>
      </c>
      <c r="Q19" s="110"/>
    </row>
    <row r="20" spans="1:17" ht="16.5" customHeight="1" x14ac:dyDescent="0.15">
      <c r="A20" s="396"/>
      <c r="B20" s="396"/>
      <c r="C20" s="396"/>
      <c r="D20" s="396"/>
      <c r="E20" s="396"/>
      <c r="G20" s="360"/>
      <c r="H20" s="360"/>
      <c r="I20" s="360"/>
      <c r="M20" s="6"/>
      <c r="N20" s="107"/>
      <c r="Q20" s="110"/>
    </row>
    <row r="21" spans="1:17" ht="16.5" customHeight="1" x14ac:dyDescent="0.15">
      <c r="A21" s="108" t="s">
        <v>589</v>
      </c>
      <c r="B21" s="103"/>
      <c r="C21" s="710" t="s">
        <v>2802</v>
      </c>
      <c r="D21" s="710"/>
      <c r="E21" s="710"/>
      <c r="G21" s="710" t="s">
        <v>3734</v>
      </c>
      <c r="H21" s="710"/>
      <c r="I21" s="710"/>
      <c r="M21" s="360" t="s">
        <v>2460</v>
      </c>
      <c r="N21" s="398" t="s">
        <v>2461</v>
      </c>
    </row>
    <row r="22" spans="1:17" ht="16.5" customHeight="1" x14ac:dyDescent="0.15">
      <c r="A22" s="103"/>
      <c r="B22" s="103"/>
      <c r="C22" s="396"/>
      <c r="D22" s="396"/>
      <c r="E22" s="396"/>
      <c r="M22" s="360" t="s">
        <v>2427</v>
      </c>
      <c r="N22" s="348" t="s">
        <v>2129</v>
      </c>
      <c r="P22" s="123"/>
    </row>
    <row r="23" spans="1:17" ht="16.5" customHeight="1" x14ac:dyDescent="0.15">
      <c r="A23" s="103"/>
      <c r="B23" s="103"/>
      <c r="C23" s="396"/>
      <c r="D23" s="396"/>
      <c r="E23" s="704" t="s">
        <v>3739</v>
      </c>
      <c r="F23" s="705"/>
      <c r="G23" s="705"/>
      <c r="H23" s="705"/>
      <c r="I23" s="705"/>
      <c r="J23" s="705"/>
      <c r="K23" s="706"/>
      <c r="L23" s="704" t="s">
        <v>2928</v>
      </c>
      <c r="M23" s="719"/>
      <c r="N23" s="111" t="s">
        <v>195</v>
      </c>
      <c r="P23" s="123"/>
    </row>
    <row r="24" spans="1:17" ht="16.5" customHeight="1" x14ac:dyDescent="0.15">
      <c r="A24" s="103"/>
      <c r="B24" s="103"/>
      <c r="C24" s="396"/>
      <c r="D24" s="396"/>
      <c r="E24" s="698" t="s">
        <v>2929</v>
      </c>
      <c r="F24" s="699"/>
      <c r="G24" s="699"/>
      <c r="H24" s="699"/>
      <c r="I24" s="699"/>
      <c r="J24" s="699"/>
      <c r="K24" s="699"/>
      <c r="L24" s="700" t="s">
        <v>3735</v>
      </c>
      <c r="M24" s="701"/>
      <c r="N24" s="174" t="s">
        <v>2462</v>
      </c>
      <c r="P24" s="123"/>
    </row>
    <row r="25" spans="1:17" ht="16.5" customHeight="1" x14ac:dyDescent="0.15">
      <c r="A25" s="103"/>
      <c r="B25" s="103"/>
      <c r="C25" s="396"/>
      <c r="D25" s="396"/>
      <c r="E25" s="700" t="s">
        <v>965</v>
      </c>
      <c r="F25" s="659"/>
      <c r="G25" s="659"/>
      <c r="H25" s="659"/>
      <c r="I25" s="659"/>
      <c r="J25" s="659"/>
      <c r="K25" s="707"/>
      <c r="L25" s="700" t="s">
        <v>3947</v>
      </c>
      <c r="M25" s="701"/>
      <c r="N25" s="116" t="s">
        <v>2463</v>
      </c>
      <c r="P25" s="123"/>
    </row>
    <row r="26" spans="1:17" ht="16.5" customHeight="1" x14ac:dyDescent="0.15">
      <c r="A26" s="103"/>
      <c r="B26" s="103"/>
      <c r="C26" s="396"/>
      <c r="D26" s="396"/>
      <c r="E26" s="708" t="s">
        <v>2930</v>
      </c>
      <c r="F26" s="709"/>
      <c r="G26" s="709"/>
      <c r="H26" s="709"/>
      <c r="I26" s="709"/>
      <c r="J26" s="709"/>
      <c r="K26" s="709"/>
      <c r="L26" s="708" t="s">
        <v>3736</v>
      </c>
      <c r="M26" s="717"/>
      <c r="N26" s="175" t="s">
        <v>2464</v>
      </c>
      <c r="P26" s="123"/>
    </row>
    <row r="27" spans="1:17" ht="16.5" customHeight="1" x14ac:dyDescent="0.15">
      <c r="A27" s="103"/>
      <c r="B27" s="103"/>
      <c r="C27" s="396"/>
      <c r="D27" s="396"/>
      <c r="E27" s="396"/>
      <c r="N27" s="107"/>
    </row>
    <row r="28" spans="1:17" ht="16.5" customHeight="1" x14ac:dyDescent="0.15">
      <c r="A28" s="108" t="s">
        <v>3742</v>
      </c>
      <c r="B28" s="103"/>
      <c r="C28" s="710" t="s">
        <v>2802</v>
      </c>
      <c r="D28" s="710"/>
      <c r="E28" s="710"/>
      <c r="G28" s="710" t="s">
        <v>3737</v>
      </c>
      <c r="H28" s="710"/>
      <c r="I28" s="710"/>
      <c r="M28" s="360" t="s">
        <v>1664</v>
      </c>
      <c r="N28" s="398" t="s">
        <v>2461</v>
      </c>
      <c r="O28" s="360"/>
      <c r="P28" s="360"/>
    </row>
    <row r="29" spans="1:17" ht="16.5" customHeight="1" x14ac:dyDescent="0.15">
      <c r="A29" s="103"/>
      <c r="B29" s="103"/>
      <c r="C29" s="396"/>
      <c r="D29" s="396"/>
      <c r="E29" s="396"/>
      <c r="M29" s="360" t="s">
        <v>1734</v>
      </c>
      <c r="N29" s="348" t="s">
        <v>3738</v>
      </c>
      <c r="O29" s="360"/>
      <c r="P29" s="360"/>
    </row>
    <row r="30" spans="1:17" ht="16.5" customHeight="1" x14ac:dyDescent="0.15">
      <c r="A30" s="103"/>
      <c r="B30" s="103"/>
      <c r="C30" s="396"/>
      <c r="D30" s="396"/>
      <c r="E30" s="704" t="s">
        <v>3739</v>
      </c>
      <c r="F30" s="705"/>
      <c r="G30" s="705"/>
      <c r="H30" s="705"/>
      <c r="I30" s="705"/>
      <c r="J30" s="705"/>
      <c r="K30" s="706"/>
      <c r="L30" s="704" t="s">
        <v>2928</v>
      </c>
      <c r="M30" s="719"/>
      <c r="N30" s="111" t="s">
        <v>195</v>
      </c>
      <c r="O30" s="360"/>
      <c r="P30" s="360"/>
    </row>
    <row r="31" spans="1:17" ht="16.5" customHeight="1" x14ac:dyDescent="0.15">
      <c r="A31" s="103"/>
      <c r="B31" s="103"/>
      <c r="C31" s="396"/>
      <c r="D31" s="396"/>
      <c r="E31" s="731" t="s">
        <v>3966</v>
      </c>
      <c r="F31" s="732"/>
      <c r="G31" s="732"/>
      <c r="H31" s="732"/>
      <c r="I31" s="732"/>
      <c r="J31" s="732"/>
      <c r="K31" s="732"/>
      <c r="L31" s="731" t="s">
        <v>5579</v>
      </c>
      <c r="M31" s="733"/>
      <c r="N31" s="190" t="s">
        <v>3740</v>
      </c>
      <c r="O31" s="360"/>
      <c r="P31" s="360"/>
    </row>
    <row r="32" spans="1:17" ht="16.5" customHeight="1" x14ac:dyDescent="0.15">
      <c r="A32" s="103"/>
      <c r="B32" s="103"/>
      <c r="C32" s="396"/>
      <c r="D32" s="396"/>
      <c r="E32" s="397"/>
      <c r="F32" s="378"/>
      <c r="G32" s="378"/>
      <c r="H32" s="378"/>
      <c r="I32" s="378"/>
      <c r="J32" s="378"/>
      <c r="K32" s="378"/>
      <c r="L32" s="397"/>
      <c r="M32" s="397"/>
      <c r="N32" s="107"/>
      <c r="O32" s="360"/>
      <c r="P32" s="360"/>
    </row>
    <row r="33" spans="1:16" ht="16.5" customHeight="1" x14ac:dyDescent="0.15">
      <c r="A33" s="144" t="s">
        <v>3741</v>
      </c>
      <c r="B33" s="103"/>
      <c r="C33" s="710" t="s">
        <v>2802</v>
      </c>
      <c r="D33" s="710"/>
      <c r="E33" s="710"/>
      <c r="G33" s="710" t="s">
        <v>3350</v>
      </c>
      <c r="H33" s="710"/>
      <c r="I33" s="710"/>
      <c r="M33" s="360" t="s">
        <v>2465</v>
      </c>
      <c r="N33" s="398" t="s">
        <v>2466</v>
      </c>
    </row>
    <row r="34" spans="1:16" ht="16.5" customHeight="1" x14ac:dyDescent="0.15">
      <c r="A34" s="144"/>
      <c r="B34" s="103"/>
      <c r="C34" s="395"/>
      <c r="D34" s="395"/>
      <c r="E34" s="395"/>
      <c r="M34" s="360" t="s">
        <v>2467</v>
      </c>
      <c r="N34" s="348" t="s">
        <v>3743</v>
      </c>
      <c r="O34" s="107"/>
      <c r="P34" s="107"/>
    </row>
    <row r="35" spans="1:16" ht="27" customHeight="1" x14ac:dyDescent="0.15">
      <c r="A35" s="144"/>
      <c r="B35" s="103"/>
      <c r="C35" s="395"/>
      <c r="D35" s="395"/>
      <c r="E35" s="704" t="s">
        <v>3739</v>
      </c>
      <c r="F35" s="711"/>
      <c r="G35" s="711"/>
      <c r="H35" s="711"/>
      <c r="I35" s="711"/>
      <c r="J35" s="711"/>
      <c r="K35" s="712"/>
      <c r="L35" s="704" t="s">
        <v>2928</v>
      </c>
      <c r="M35" s="712"/>
      <c r="N35" s="111" t="s">
        <v>195</v>
      </c>
      <c r="O35" s="107"/>
      <c r="P35" s="107"/>
    </row>
    <row r="36" spans="1:16" ht="16.5" customHeight="1" x14ac:dyDescent="0.15">
      <c r="A36" s="144"/>
      <c r="B36" s="103"/>
      <c r="C36" s="395"/>
      <c r="D36" s="395"/>
      <c r="E36" s="698" t="s">
        <v>3903</v>
      </c>
      <c r="F36" s="716"/>
      <c r="G36" s="716"/>
      <c r="H36" s="716"/>
      <c r="I36" s="716"/>
      <c r="J36" s="716"/>
      <c r="K36" s="714"/>
      <c r="L36" s="698" t="s">
        <v>3745</v>
      </c>
      <c r="M36" s="714"/>
      <c r="N36" s="174" t="s">
        <v>1672</v>
      </c>
      <c r="O36" s="107"/>
      <c r="P36" s="107"/>
    </row>
    <row r="37" spans="1:16" ht="16.5" customHeight="1" x14ac:dyDescent="0.15">
      <c r="A37" s="144"/>
      <c r="B37" s="103"/>
      <c r="C37" s="395"/>
      <c r="D37" s="395"/>
      <c r="E37" s="700" t="s">
        <v>3744</v>
      </c>
      <c r="F37" s="715"/>
      <c r="G37" s="715"/>
      <c r="H37" s="715"/>
      <c r="I37" s="715"/>
      <c r="J37" s="715"/>
      <c r="K37" s="701"/>
      <c r="L37" s="700" t="s">
        <v>3746</v>
      </c>
      <c r="M37" s="701"/>
      <c r="N37" s="116" t="s">
        <v>3747</v>
      </c>
      <c r="O37" s="107"/>
      <c r="P37" s="107"/>
    </row>
    <row r="38" spans="1:16" ht="16.5" customHeight="1" x14ac:dyDescent="0.15">
      <c r="A38" s="144"/>
      <c r="B38" s="103"/>
      <c r="C38" s="395"/>
      <c r="D38" s="395"/>
      <c r="E38" s="708" t="s">
        <v>2931</v>
      </c>
      <c r="F38" s="718"/>
      <c r="G38" s="718"/>
      <c r="H38" s="718"/>
      <c r="I38" s="718"/>
      <c r="J38" s="718"/>
      <c r="K38" s="717"/>
      <c r="L38" s="708" t="s">
        <v>5890</v>
      </c>
      <c r="M38" s="717"/>
      <c r="N38" s="175" t="s">
        <v>3748</v>
      </c>
      <c r="O38" s="107"/>
      <c r="P38" s="107"/>
    </row>
    <row r="39" spans="1:16" ht="16.5" customHeight="1" x14ac:dyDescent="0.15">
      <c r="M39" s="360"/>
      <c r="N39" s="107"/>
      <c r="O39" s="107"/>
      <c r="P39" s="107"/>
    </row>
    <row r="40" spans="1:16" ht="32.25" customHeight="1" x14ac:dyDescent="0.15">
      <c r="A40" s="402" t="s">
        <v>3753</v>
      </c>
      <c r="B40" s="103"/>
      <c r="D40" s="395" t="s">
        <v>2802</v>
      </c>
      <c r="E40" s="395"/>
      <c r="F40" s="395"/>
      <c r="H40" s="710" t="s">
        <v>956</v>
      </c>
      <c r="I40" s="710"/>
      <c r="J40" s="710"/>
      <c r="M40" s="360" t="s">
        <v>1664</v>
      </c>
      <c r="N40" s="107" t="s">
        <v>862</v>
      </c>
      <c r="O40" s="107"/>
      <c r="P40" s="107"/>
    </row>
    <row r="41" spans="1:16" ht="16.5" customHeight="1" x14ac:dyDescent="0.15">
      <c r="A41" s="109"/>
      <c r="B41" s="440"/>
      <c r="C41" s="359"/>
      <c r="D41" s="359"/>
      <c r="E41" s="359"/>
      <c r="F41" s="359"/>
      <c r="G41" s="359"/>
      <c r="H41" s="397"/>
      <c r="I41" s="397"/>
      <c r="J41" s="397"/>
      <c r="K41" s="397"/>
      <c r="L41" s="391"/>
      <c r="M41" s="360" t="s">
        <v>1734</v>
      </c>
      <c r="N41" s="348" t="s">
        <v>3754</v>
      </c>
      <c r="O41" s="107"/>
      <c r="P41" s="107"/>
    </row>
    <row r="42" spans="1:16" ht="16.5" customHeight="1" x14ac:dyDescent="0.15">
      <c r="A42" s="109"/>
      <c r="B42" s="440"/>
      <c r="C42" s="359"/>
      <c r="D42" s="359"/>
      <c r="E42" s="704" t="s">
        <v>3739</v>
      </c>
      <c r="F42" s="705"/>
      <c r="G42" s="705"/>
      <c r="H42" s="705"/>
      <c r="I42" s="705"/>
      <c r="J42" s="705"/>
      <c r="K42" s="706"/>
      <c r="L42" s="704" t="s">
        <v>2928</v>
      </c>
      <c r="M42" s="719"/>
      <c r="N42" s="111" t="s">
        <v>195</v>
      </c>
      <c r="O42" s="107"/>
      <c r="P42" s="107"/>
    </row>
    <row r="43" spans="1:16" ht="16.5" customHeight="1" x14ac:dyDescent="0.15">
      <c r="A43" s="109"/>
      <c r="B43" s="440"/>
      <c r="C43" s="359"/>
      <c r="D43" s="359"/>
      <c r="E43" s="698" t="s">
        <v>3755</v>
      </c>
      <c r="F43" s="699"/>
      <c r="G43" s="699"/>
      <c r="H43" s="699"/>
      <c r="I43" s="699"/>
      <c r="J43" s="699"/>
      <c r="K43" s="699"/>
      <c r="L43" s="700" t="s">
        <v>3357</v>
      </c>
      <c r="M43" s="701"/>
      <c r="N43" s="174" t="s">
        <v>3014</v>
      </c>
      <c r="O43" s="107"/>
      <c r="P43" s="107"/>
    </row>
    <row r="44" spans="1:16" ht="16.5" customHeight="1" x14ac:dyDescent="0.15">
      <c r="C44" s="401"/>
      <c r="D44" s="401"/>
      <c r="E44" s="702" t="s">
        <v>957</v>
      </c>
      <c r="F44" s="703"/>
      <c r="G44" s="703"/>
      <c r="H44" s="703"/>
      <c r="I44" s="703"/>
      <c r="J44" s="703"/>
      <c r="K44" s="703"/>
      <c r="L44" s="708" t="s">
        <v>5580</v>
      </c>
      <c r="M44" s="717"/>
      <c r="N44" s="189" t="s">
        <v>3015</v>
      </c>
      <c r="O44" s="107"/>
      <c r="P44" s="107"/>
    </row>
    <row r="45" spans="1:16" ht="16.5" customHeight="1" x14ac:dyDescent="0.15">
      <c r="C45" s="401"/>
      <c r="D45" s="401"/>
      <c r="E45" s="401"/>
      <c r="F45" s="401"/>
      <c r="G45" s="401"/>
      <c r="H45" s="397"/>
      <c r="I45" s="397"/>
      <c r="J45" s="397"/>
      <c r="K45" s="397"/>
      <c r="L45" s="391"/>
      <c r="M45" s="360"/>
      <c r="N45" s="242"/>
      <c r="O45" s="107"/>
      <c r="P45" s="107"/>
    </row>
    <row r="46" spans="1:16" ht="16.5" customHeight="1" x14ac:dyDescent="0.15">
      <c r="A46" s="108" t="s">
        <v>1240</v>
      </c>
      <c r="B46" s="441"/>
      <c r="C46" s="710" t="s">
        <v>2802</v>
      </c>
      <c r="D46" s="710"/>
      <c r="E46" s="710"/>
      <c r="F46" s="441"/>
      <c r="G46" s="710" t="s">
        <v>3749</v>
      </c>
      <c r="H46" s="710"/>
      <c r="I46" s="710"/>
      <c r="J46" s="396"/>
      <c r="M46" s="360" t="s">
        <v>1673</v>
      </c>
      <c r="N46" s="398" t="s">
        <v>1674</v>
      </c>
      <c r="O46" s="107"/>
      <c r="P46" s="107"/>
    </row>
    <row r="47" spans="1:16" ht="16.5" customHeight="1" x14ac:dyDescent="0.15">
      <c r="A47" s="108"/>
      <c r="B47" s="103"/>
      <c r="D47" s="396"/>
      <c r="E47" s="396"/>
      <c r="F47" s="396"/>
      <c r="M47" s="360" t="s">
        <v>2427</v>
      </c>
      <c r="N47" s="348" t="s">
        <v>1675</v>
      </c>
      <c r="O47" s="107"/>
      <c r="P47" s="107"/>
    </row>
    <row r="48" spans="1:16" ht="16.5" customHeight="1" x14ac:dyDescent="0.15">
      <c r="A48" s="108"/>
      <c r="B48" s="103"/>
      <c r="D48" s="396"/>
      <c r="E48" s="704" t="s">
        <v>3739</v>
      </c>
      <c r="F48" s="711"/>
      <c r="G48" s="711"/>
      <c r="H48" s="711"/>
      <c r="I48" s="711"/>
      <c r="J48" s="711"/>
      <c r="K48" s="712"/>
      <c r="L48" s="704" t="s">
        <v>2928</v>
      </c>
      <c r="M48" s="712"/>
      <c r="N48" s="111" t="s">
        <v>195</v>
      </c>
      <c r="O48" s="107"/>
      <c r="P48" s="107"/>
    </row>
    <row r="49" spans="1:17" ht="16.5" customHeight="1" x14ac:dyDescent="0.15">
      <c r="A49" s="108"/>
      <c r="B49" s="103"/>
      <c r="D49" s="396"/>
      <c r="E49" s="698" t="s">
        <v>2932</v>
      </c>
      <c r="F49" s="716"/>
      <c r="G49" s="716"/>
      <c r="H49" s="716"/>
      <c r="I49" s="716"/>
      <c r="J49" s="716"/>
      <c r="K49" s="714"/>
      <c r="L49" s="727" t="s">
        <v>5891</v>
      </c>
      <c r="M49" s="728"/>
      <c r="N49" s="174" t="s">
        <v>1676</v>
      </c>
      <c r="O49" s="107"/>
      <c r="P49" s="107"/>
    </row>
    <row r="50" spans="1:17" ht="27" customHeight="1" x14ac:dyDescent="0.15">
      <c r="A50" s="108"/>
      <c r="B50" s="103"/>
      <c r="D50" s="396"/>
      <c r="E50" s="700" t="s">
        <v>2244</v>
      </c>
      <c r="F50" s="723"/>
      <c r="G50" s="723"/>
      <c r="H50" s="723"/>
      <c r="I50" s="723"/>
      <c r="J50" s="723"/>
      <c r="K50" s="659"/>
      <c r="L50" s="700" t="s">
        <v>3750</v>
      </c>
      <c r="M50" s="701"/>
      <c r="N50" s="116" t="s">
        <v>1677</v>
      </c>
      <c r="O50" s="107"/>
      <c r="P50" s="107"/>
    </row>
    <row r="51" spans="1:17" ht="16.5" customHeight="1" x14ac:dyDescent="0.15">
      <c r="A51" s="108"/>
      <c r="B51" s="103"/>
      <c r="D51" s="396"/>
      <c r="E51" s="700" t="s">
        <v>2245</v>
      </c>
      <c r="F51" s="723"/>
      <c r="G51" s="723"/>
      <c r="H51" s="723"/>
      <c r="I51" s="723"/>
      <c r="J51" s="723"/>
      <c r="K51" s="659"/>
      <c r="L51" s="700" t="s">
        <v>3359</v>
      </c>
      <c r="M51" s="701"/>
      <c r="N51" s="116" t="s">
        <v>3108</v>
      </c>
      <c r="O51" s="107"/>
      <c r="P51" s="107"/>
    </row>
    <row r="52" spans="1:17" x14ac:dyDescent="0.15">
      <c r="A52" s="108"/>
      <c r="B52" s="103"/>
      <c r="D52" s="396"/>
      <c r="E52" s="708" t="s">
        <v>2811</v>
      </c>
      <c r="F52" s="709"/>
      <c r="G52" s="709"/>
      <c r="H52" s="709"/>
      <c r="I52" s="709"/>
      <c r="J52" s="709"/>
      <c r="K52" s="709"/>
      <c r="L52" s="708" t="s">
        <v>3560</v>
      </c>
      <c r="M52" s="717"/>
      <c r="N52" s="175" t="s">
        <v>3109</v>
      </c>
      <c r="O52" s="107"/>
      <c r="P52" s="107"/>
    </row>
    <row r="53" spans="1:17" ht="16.5" customHeight="1" x14ac:dyDescent="0.15">
      <c r="A53" s="108"/>
      <c r="B53" s="103"/>
      <c r="D53" s="396"/>
      <c r="E53" s="397"/>
      <c r="F53" s="378"/>
      <c r="G53" s="378"/>
      <c r="H53" s="378"/>
      <c r="I53" s="378"/>
      <c r="J53" s="378"/>
      <c r="K53" s="378"/>
      <c r="L53" s="397"/>
      <c r="M53" s="397"/>
      <c r="N53" s="107"/>
      <c r="Q53" s="398">
        <v>51</v>
      </c>
    </row>
    <row r="54" spans="1:17" ht="18.95" customHeight="1" x14ac:dyDescent="0.15">
      <c r="A54" s="145"/>
      <c r="B54" s="442"/>
      <c r="C54" s="442"/>
      <c r="D54" s="441"/>
      <c r="E54" s="441"/>
      <c r="F54" s="441"/>
      <c r="H54" s="396"/>
      <c r="I54" s="396"/>
      <c r="J54" s="396"/>
    </row>
    <row r="55" spans="1:17" ht="18.95" customHeight="1" x14ac:dyDescent="0.15">
      <c r="A55" s="108" t="s">
        <v>2005</v>
      </c>
      <c r="B55" s="442"/>
      <c r="C55" s="710" t="s">
        <v>2802</v>
      </c>
      <c r="D55" s="710"/>
      <c r="E55" s="710"/>
      <c r="F55" s="441" t="s">
        <v>951</v>
      </c>
      <c r="G55" s="720" t="s">
        <v>5581</v>
      </c>
      <c r="H55" s="720"/>
      <c r="I55" s="720"/>
      <c r="J55" s="396"/>
      <c r="M55" s="360" t="s">
        <v>3110</v>
      </c>
      <c r="N55" s="398" t="s">
        <v>1674</v>
      </c>
    </row>
    <row r="56" spans="1:17" ht="27" customHeight="1" x14ac:dyDescent="0.15">
      <c r="A56" s="108"/>
      <c r="B56" s="103"/>
      <c r="D56" s="396"/>
      <c r="E56" s="396"/>
      <c r="F56" s="396"/>
      <c r="M56" s="281" t="s">
        <v>3111</v>
      </c>
      <c r="N56" s="348" t="s">
        <v>3112</v>
      </c>
    </row>
    <row r="57" spans="1:17" ht="27" customHeight="1" x14ac:dyDescent="0.15">
      <c r="A57" s="108"/>
      <c r="B57" s="103"/>
      <c r="D57" s="396"/>
      <c r="E57" s="704" t="s">
        <v>3739</v>
      </c>
      <c r="F57" s="705"/>
      <c r="G57" s="705"/>
      <c r="H57" s="705"/>
      <c r="I57" s="705"/>
      <c r="J57" s="705"/>
      <c r="K57" s="706"/>
      <c r="L57" s="704" t="s">
        <v>2928</v>
      </c>
      <c r="M57" s="719"/>
      <c r="N57" s="111" t="s">
        <v>195</v>
      </c>
    </row>
    <row r="58" spans="1:17" ht="18.95" customHeight="1" x14ac:dyDescent="0.15">
      <c r="A58" s="108"/>
      <c r="B58" s="103"/>
      <c r="D58" s="396"/>
      <c r="E58" s="698" t="s">
        <v>952</v>
      </c>
      <c r="F58" s="699"/>
      <c r="G58" s="699"/>
      <c r="H58" s="699"/>
      <c r="I58" s="699"/>
      <c r="J58" s="699"/>
      <c r="K58" s="768"/>
      <c r="L58" s="715" t="s">
        <v>3358</v>
      </c>
      <c r="M58" s="701"/>
      <c r="N58" s="174" t="s">
        <v>3113</v>
      </c>
    </row>
    <row r="59" spans="1:17" ht="18.95" customHeight="1" x14ac:dyDescent="0.15">
      <c r="A59" s="108"/>
      <c r="B59" s="103"/>
      <c r="D59" s="396"/>
      <c r="E59" s="700" t="s">
        <v>953</v>
      </c>
      <c r="F59" s="723"/>
      <c r="G59" s="723"/>
      <c r="H59" s="723"/>
      <c r="I59" s="723"/>
      <c r="J59" s="723"/>
      <c r="K59" s="659"/>
      <c r="L59" s="700" t="s">
        <v>5582</v>
      </c>
      <c r="M59" s="737"/>
      <c r="N59" s="116" t="s">
        <v>3114</v>
      </c>
    </row>
    <row r="60" spans="1:17" ht="28.5" customHeight="1" x14ac:dyDescent="0.15">
      <c r="A60" s="108"/>
      <c r="B60" s="103"/>
      <c r="D60" s="396"/>
      <c r="E60" s="700" t="s">
        <v>954</v>
      </c>
      <c r="F60" s="723"/>
      <c r="G60" s="723"/>
      <c r="H60" s="723"/>
      <c r="I60" s="723"/>
      <c r="J60" s="723"/>
      <c r="K60" s="659"/>
      <c r="L60" s="700" t="s">
        <v>5583</v>
      </c>
      <c r="M60" s="701"/>
      <c r="N60" s="116" t="s">
        <v>3115</v>
      </c>
    </row>
    <row r="61" spans="1:17" ht="26.25" customHeight="1" x14ac:dyDescent="0.15">
      <c r="A61" s="108"/>
      <c r="B61" s="103"/>
      <c r="D61" s="396"/>
      <c r="E61" s="700" t="s">
        <v>955</v>
      </c>
      <c r="F61" s="723"/>
      <c r="G61" s="723"/>
      <c r="H61" s="723"/>
      <c r="I61" s="723"/>
      <c r="J61" s="723"/>
      <c r="K61" s="659"/>
      <c r="L61" s="758" t="s">
        <v>3751</v>
      </c>
      <c r="M61" s="759"/>
      <c r="N61" s="116" t="s">
        <v>3107</v>
      </c>
    </row>
    <row r="62" spans="1:17" ht="27.75" customHeight="1" x14ac:dyDescent="0.15">
      <c r="A62" s="108"/>
      <c r="B62" s="103"/>
      <c r="D62" s="396"/>
      <c r="E62" s="708" t="s">
        <v>3904</v>
      </c>
      <c r="F62" s="709"/>
      <c r="G62" s="709"/>
      <c r="H62" s="709"/>
      <c r="I62" s="709"/>
      <c r="J62" s="709"/>
      <c r="K62" s="709"/>
      <c r="L62" s="725" t="s">
        <v>3752</v>
      </c>
      <c r="M62" s="726"/>
      <c r="N62" s="175" t="s">
        <v>3012</v>
      </c>
    </row>
    <row r="63" spans="1:17" ht="18.95" customHeight="1" x14ac:dyDescent="0.15">
      <c r="A63" s="13" t="s">
        <v>3013</v>
      </c>
      <c r="B63" s="398"/>
      <c r="M63" s="398" t="s">
        <v>1291</v>
      </c>
    </row>
    <row r="64" spans="1:17" ht="18.95" customHeight="1" x14ac:dyDescent="0.15">
      <c r="A64" s="108"/>
      <c r="B64" s="103"/>
      <c r="D64" s="396"/>
      <c r="E64" s="396"/>
      <c r="F64" s="396"/>
      <c r="M64" s="360"/>
      <c r="N64" s="242"/>
    </row>
    <row r="65" spans="1:16" ht="18.95" customHeight="1" x14ac:dyDescent="0.15">
      <c r="C65" s="401"/>
      <c r="D65" s="401"/>
      <c r="E65" s="401"/>
      <c r="F65" s="443"/>
      <c r="G65" s="443"/>
      <c r="H65" s="443"/>
      <c r="I65" s="443"/>
      <c r="J65" s="443"/>
      <c r="K65" s="443"/>
      <c r="L65" s="397"/>
      <c r="M65" s="397"/>
      <c r="N65" s="107"/>
      <c r="O65" s="107"/>
      <c r="P65" s="107"/>
    </row>
    <row r="66" spans="1:16" ht="18.95" customHeight="1" x14ac:dyDescent="0.15">
      <c r="A66" s="730" t="s">
        <v>1984</v>
      </c>
      <c r="B66" s="730"/>
      <c r="C66" s="730"/>
      <c r="D66" s="757" t="s">
        <v>3351</v>
      </c>
      <c r="E66" s="757"/>
      <c r="F66" s="757"/>
      <c r="G66" s="729"/>
      <c r="H66" s="720" t="s">
        <v>5577</v>
      </c>
      <c r="I66" s="720"/>
      <c r="J66" s="720"/>
      <c r="K66" s="724"/>
      <c r="L66" s="713"/>
      <c r="M66" s="360"/>
      <c r="O66" s="107"/>
      <c r="P66" s="107"/>
    </row>
    <row r="67" spans="1:16" ht="18.95" customHeight="1" x14ac:dyDescent="0.15">
      <c r="A67" s="730"/>
      <c r="B67" s="730"/>
      <c r="C67" s="730"/>
      <c r="D67" s="401"/>
      <c r="E67" s="401"/>
      <c r="F67" s="443"/>
      <c r="G67" s="443"/>
      <c r="H67" s="443"/>
      <c r="I67" s="443"/>
      <c r="J67" s="443"/>
      <c r="K67" s="443"/>
      <c r="L67" s="397"/>
      <c r="M67" s="360" t="s">
        <v>1664</v>
      </c>
      <c r="N67" s="398" t="s">
        <v>862</v>
      </c>
      <c r="O67" s="107"/>
      <c r="P67" s="107"/>
    </row>
    <row r="68" spans="1:16" ht="18.95" customHeight="1" x14ac:dyDescent="0.15">
      <c r="A68" s="402"/>
      <c r="B68" s="402"/>
      <c r="C68" s="402"/>
      <c r="D68" s="401"/>
      <c r="E68" s="401"/>
      <c r="F68" s="443"/>
      <c r="G68" s="443"/>
      <c r="H68" s="443"/>
      <c r="I68" s="443"/>
      <c r="J68" s="443"/>
      <c r="K68" s="443"/>
      <c r="L68" s="397"/>
      <c r="M68" s="360" t="s">
        <v>1734</v>
      </c>
      <c r="N68" s="348" t="s">
        <v>3016</v>
      </c>
      <c r="O68" s="107"/>
      <c r="P68" s="107"/>
    </row>
    <row r="69" spans="1:16" ht="18.95" customHeight="1" x14ac:dyDescent="0.15">
      <c r="D69" s="769" t="s">
        <v>2006</v>
      </c>
      <c r="E69" s="769"/>
      <c r="F69" s="769"/>
      <c r="G69" s="443"/>
      <c r="H69" s="713" t="s">
        <v>5584</v>
      </c>
      <c r="I69" s="713"/>
      <c r="J69" s="713"/>
      <c r="K69" s="443"/>
      <c r="L69" s="397"/>
      <c r="M69" s="6" t="s">
        <v>52</v>
      </c>
      <c r="N69" s="398" t="s">
        <v>5585</v>
      </c>
      <c r="O69" s="107"/>
      <c r="P69" s="107"/>
    </row>
    <row r="70" spans="1:16" ht="18.95" customHeight="1" x14ac:dyDescent="0.15">
      <c r="C70" s="401"/>
      <c r="D70" s="401"/>
      <c r="E70" s="359" t="s">
        <v>1666</v>
      </c>
      <c r="F70" s="443"/>
      <c r="G70" s="243"/>
      <c r="H70" s="713" t="s">
        <v>5586</v>
      </c>
      <c r="I70" s="713"/>
      <c r="J70" s="713"/>
      <c r="K70" s="443"/>
      <c r="L70" s="212"/>
      <c r="M70" s="6" t="s">
        <v>52</v>
      </c>
      <c r="N70" s="398" t="s">
        <v>5587</v>
      </c>
      <c r="O70" s="107"/>
      <c r="P70" s="107"/>
    </row>
    <row r="71" spans="1:16" ht="18.95" customHeight="1" x14ac:dyDescent="0.15">
      <c r="C71" s="401"/>
      <c r="D71" s="401"/>
      <c r="E71" s="359" t="s">
        <v>1666</v>
      </c>
      <c r="F71" s="443"/>
      <c r="G71" s="443"/>
      <c r="H71" s="713" t="s">
        <v>3756</v>
      </c>
      <c r="I71" s="713"/>
      <c r="J71" s="713"/>
      <c r="K71" s="443"/>
      <c r="M71" s="6" t="s">
        <v>52</v>
      </c>
      <c r="N71" s="398" t="s">
        <v>5587</v>
      </c>
      <c r="O71" s="107"/>
      <c r="P71" s="107"/>
    </row>
    <row r="72" spans="1:16" ht="18" customHeight="1" x14ac:dyDescent="0.15">
      <c r="C72" s="401"/>
      <c r="D72" s="401"/>
      <c r="E72" s="359" t="s">
        <v>1666</v>
      </c>
      <c r="F72" s="443"/>
      <c r="G72" s="443"/>
      <c r="H72" s="713" t="s">
        <v>5588</v>
      </c>
      <c r="I72" s="713"/>
      <c r="J72" s="713"/>
      <c r="K72" s="443"/>
      <c r="M72" s="6" t="s">
        <v>52</v>
      </c>
      <c r="N72" s="398" t="s">
        <v>5589</v>
      </c>
      <c r="O72" s="391"/>
      <c r="P72" s="391"/>
    </row>
    <row r="73" spans="1:16" ht="18" customHeight="1" x14ac:dyDescent="0.15">
      <c r="C73" s="401"/>
      <c r="D73" s="401"/>
      <c r="E73" s="359" t="s">
        <v>1666</v>
      </c>
      <c r="F73" s="443"/>
      <c r="G73" s="443"/>
      <c r="H73" s="713" t="s">
        <v>5892</v>
      </c>
      <c r="I73" s="713"/>
      <c r="J73" s="713"/>
      <c r="K73" s="443"/>
      <c r="L73" s="397"/>
      <c r="M73" s="6" t="s">
        <v>52</v>
      </c>
      <c r="N73" s="398" t="s">
        <v>3373</v>
      </c>
    </row>
    <row r="74" spans="1:16" ht="18" customHeight="1" x14ac:dyDescent="0.15">
      <c r="A74" s="722"/>
      <c r="B74" s="722"/>
      <c r="C74" s="722"/>
    </row>
    <row r="75" spans="1:16" ht="18" customHeight="1" x14ac:dyDescent="0.15">
      <c r="A75" s="24" t="s">
        <v>1982</v>
      </c>
      <c r="B75" s="103"/>
      <c r="C75" s="710" t="s">
        <v>2802</v>
      </c>
      <c r="D75" s="710"/>
      <c r="E75" s="710"/>
      <c r="G75" s="710" t="s">
        <v>3354</v>
      </c>
      <c r="H75" s="710"/>
      <c r="I75" s="710"/>
      <c r="J75" s="396"/>
      <c r="M75" s="360" t="s">
        <v>3017</v>
      </c>
      <c r="N75" s="398" t="s">
        <v>3018</v>
      </c>
    </row>
    <row r="76" spans="1:16" ht="18" customHeight="1" x14ac:dyDescent="0.15">
      <c r="A76" s="24"/>
      <c r="B76" s="103"/>
      <c r="C76" s="396"/>
      <c r="D76" s="396"/>
      <c r="E76" s="396"/>
      <c r="M76" s="360" t="s">
        <v>3019</v>
      </c>
      <c r="N76" s="348" t="s">
        <v>2128</v>
      </c>
    </row>
    <row r="77" spans="1:16" ht="18" customHeight="1" x14ac:dyDescent="0.15">
      <c r="A77" s="24"/>
      <c r="B77" s="103"/>
      <c r="C77" s="396"/>
      <c r="D77" s="396"/>
      <c r="E77" s="704" t="s">
        <v>3739</v>
      </c>
      <c r="F77" s="705"/>
      <c r="G77" s="705"/>
      <c r="H77" s="705"/>
      <c r="I77" s="705"/>
      <c r="J77" s="705"/>
      <c r="K77" s="706"/>
      <c r="L77" s="704" t="s">
        <v>2928</v>
      </c>
      <c r="M77" s="719"/>
      <c r="N77" s="111" t="s">
        <v>195</v>
      </c>
    </row>
    <row r="78" spans="1:16" ht="18" customHeight="1" x14ac:dyDescent="0.15">
      <c r="A78" s="24"/>
      <c r="B78" s="103"/>
      <c r="C78" s="396"/>
      <c r="D78" s="396"/>
      <c r="E78" s="698" t="s">
        <v>958</v>
      </c>
      <c r="F78" s="699"/>
      <c r="G78" s="699"/>
      <c r="H78" s="699"/>
      <c r="I78" s="699"/>
      <c r="J78" s="699"/>
      <c r="K78" s="699"/>
      <c r="L78" s="698" t="s">
        <v>5590</v>
      </c>
      <c r="M78" s="714"/>
      <c r="N78" s="174" t="s">
        <v>2376</v>
      </c>
    </row>
    <row r="79" spans="1:16" ht="18" customHeight="1" x14ac:dyDescent="0.15">
      <c r="A79" s="24"/>
      <c r="B79" s="103"/>
      <c r="C79" s="396"/>
      <c r="D79" s="396"/>
      <c r="E79" s="708" t="s">
        <v>959</v>
      </c>
      <c r="F79" s="709"/>
      <c r="G79" s="709"/>
      <c r="H79" s="709"/>
      <c r="I79" s="709"/>
      <c r="J79" s="709"/>
      <c r="K79" s="709"/>
      <c r="L79" s="708" t="s">
        <v>5591</v>
      </c>
      <c r="M79" s="717"/>
      <c r="N79" s="175" t="s">
        <v>2377</v>
      </c>
    </row>
    <row r="80" spans="1:16" ht="18" customHeight="1" x14ac:dyDescent="0.15">
      <c r="C80" s="397"/>
      <c r="D80" s="397"/>
      <c r="E80" s="397"/>
      <c r="F80" s="397"/>
      <c r="G80" s="397"/>
      <c r="H80" s="397"/>
      <c r="I80" s="397"/>
      <c r="J80" s="397"/>
      <c r="K80" s="397"/>
      <c r="L80" s="391"/>
      <c r="M80" s="391"/>
      <c r="N80" s="107"/>
    </row>
    <row r="81" spans="1:16" ht="18" customHeight="1" x14ac:dyDescent="0.15">
      <c r="C81" s="397"/>
      <c r="D81" s="397"/>
      <c r="E81" s="397"/>
      <c r="F81" s="397"/>
      <c r="G81" s="397"/>
      <c r="H81" s="397"/>
      <c r="I81" s="397"/>
      <c r="J81" s="397"/>
      <c r="K81" s="397"/>
      <c r="L81" s="391"/>
      <c r="M81" s="391"/>
      <c r="N81" s="107"/>
    </row>
    <row r="82" spans="1:16" ht="18" customHeight="1" x14ac:dyDescent="0.15">
      <c r="A82" s="730" t="s">
        <v>1983</v>
      </c>
      <c r="C82" s="710" t="s">
        <v>2802</v>
      </c>
      <c r="D82" s="710"/>
      <c r="E82" s="710"/>
      <c r="G82" s="710" t="s">
        <v>5592</v>
      </c>
      <c r="H82" s="710"/>
      <c r="I82" s="710"/>
      <c r="J82" s="397"/>
      <c r="K82" s="397"/>
      <c r="L82" s="391"/>
      <c r="M82" s="360" t="s">
        <v>1664</v>
      </c>
      <c r="N82" s="107" t="s">
        <v>2378</v>
      </c>
    </row>
    <row r="83" spans="1:16" ht="18" customHeight="1" x14ac:dyDescent="0.15">
      <c r="A83" s="770"/>
      <c r="C83" s="397"/>
      <c r="D83" s="397"/>
      <c r="E83" s="397"/>
      <c r="F83" s="397"/>
      <c r="G83" s="397"/>
      <c r="H83" s="397"/>
      <c r="I83" s="397"/>
      <c r="J83" s="397"/>
      <c r="K83" s="397"/>
      <c r="L83" s="391"/>
      <c r="M83" s="360" t="s">
        <v>2408</v>
      </c>
      <c r="N83" s="348" t="s">
        <v>1553</v>
      </c>
    </row>
    <row r="84" spans="1:16" ht="18" customHeight="1" x14ac:dyDescent="0.15">
      <c r="A84" s="294"/>
      <c r="C84" s="397"/>
      <c r="D84" s="397"/>
      <c r="E84" s="704" t="s">
        <v>3739</v>
      </c>
      <c r="F84" s="705"/>
      <c r="G84" s="705"/>
      <c r="H84" s="705"/>
      <c r="I84" s="705"/>
      <c r="J84" s="705"/>
      <c r="K84" s="706"/>
      <c r="L84" s="704" t="s">
        <v>2928</v>
      </c>
      <c r="M84" s="719"/>
      <c r="N84" s="111" t="s">
        <v>195</v>
      </c>
    </row>
    <row r="85" spans="1:16" ht="18" customHeight="1" x14ac:dyDescent="0.15">
      <c r="A85" s="294"/>
      <c r="C85" s="397"/>
      <c r="D85" s="397"/>
      <c r="E85" s="731" t="s">
        <v>960</v>
      </c>
      <c r="F85" s="732"/>
      <c r="G85" s="732"/>
      <c r="H85" s="732"/>
      <c r="I85" s="732"/>
      <c r="J85" s="732"/>
      <c r="K85" s="732"/>
      <c r="L85" s="731" t="s">
        <v>3905</v>
      </c>
      <c r="M85" s="733"/>
      <c r="N85" s="190" t="s">
        <v>2409</v>
      </c>
    </row>
    <row r="86" spans="1:16" ht="18" customHeight="1" x14ac:dyDescent="0.15">
      <c r="C86" s="397"/>
      <c r="D86" s="397"/>
      <c r="E86" s="397"/>
      <c r="F86" s="397"/>
      <c r="G86" s="397"/>
      <c r="H86" s="397"/>
      <c r="I86" s="397"/>
      <c r="J86" s="397"/>
      <c r="K86" s="397"/>
      <c r="L86" s="391"/>
      <c r="M86" s="391"/>
      <c r="N86" s="107"/>
    </row>
    <row r="87" spans="1:16" ht="18" customHeight="1" x14ac:dyDescent="0.15">
      <c r="A87" s="730" t="s">
        <v>3758</v>
      </c>
      <c r="B87" s="730"/>
      <c r="C87" s="710" t="s">
        <v>3759</v>
      </c>
      <c r="D87" s="710"/>
      <c r="E87" s="710"/>
      <c r="G87" s="710" t="s">
        <v>3760</v>
      </c>
      <c r="H87" s="710"/>
      <c r="I87" s="710"/>
      <c r="J87" s="397"/>
      <c r="K87" s="397"/>
      <c r="L87" s="391"/>
      <c r="M87" s="360" t="s">
        <v>1664</v>
      </c>
      <c r="N87" s="107" t="s">
        <v>3761</v>
      </c>
    </row>
    <row r="88" spans="1:16" ht="18" customHeight="1" x14ac:dyDescent="0.15">
      <c r="A88" s="730"/>
      <c r="B88" s="730"/>
      <c r="C88" s="397"/>
      <c r="D88" s="397"/>
      <c r="E88" s="397"/>
      <c r="F88" s="397"/>
      <c r="G88" s="397"/>
      <c r="H88" s="397"/>
      <c r="I88" s="397"/>
      <c r="J88" s="397"/>
      <c r="K88" s="397"/>
      <c r="L88" s="391"/>
      <c r="M88" s="360" t="s">
        <v>1734</v>
      </c>
      <c r="N88" s="348" t="s">
        <v>3762</v>
      </c>
    </row>
    <row r="89" spans="1:16" ht="27" customHeight="1" x14ac:dyDescent="0.15">
      <c r="A89" s="730"/>
      <c r="B89" s="730"/>
      <c r="C89" s="397"/>
      <c r="D89" s="397"/>
      <c r="E89" s="704" t="s">
        <v>3739</v>
      </c>
      <c r="F89" s="705"/>
      <c r="G89" s="705"/>
      <c r="H89" s="705"/>
      <c r="I89" s="705"/>
      <c r="J89" s="705"/>
      <c r="K89" s="706"/>
      <c r="L89" s="704" t="s">
        <v>2928</v>
      </c>
      <c r="M89" s="719"/>
      <c r="N89" s="111" t="s">
        <v>195</v>
      </c>
      <c r="O89" s="107"/>
      <c r="P89" s="107"/>
    </row>
    <row r="90" spans="1:16" ht="18" customHeight="1" x14ac:dyDescent="0.15">
      <c r="A90" s="294"/>
      <c r="C90" s="397"/>
      <c r="D90" s="397"/>
      <c r="E90" s="731" t="s">
        <v>961</v>
      </c>
      <c r="F90" s="732"/>
      <c r="G90" s="732"/>
      <c r="H90" s="732"/>
      <c r="I90" s="732"/>
      <c r="J90" s="732"/>
      <c r="K90" s="732"/>
      <c r="L90" s="731" t="s">
        <v>3906</v>
      </c>
      <c r="M90" s="733"/>
      <c r="N90" s="190" t="s">
        <v>3761</v>
      </c>
      <c r="O90" s="107"/>
      <c r="P90" s="107"/>
    </row>
    <row r="91" spans="1:16" ht="18" customHeight="1" x14ac:dyDescent="0.15">
      <c r="C91" s="397"/>
      <c r="D91" s="397"/>
      <c r="E91" s="397"/>
      <c r="F91" s="397"/>
      <c r="G91" s="397"/>
      <c r="H91" s="397"/>
      <c r="I91" s="397"/>
      <c r="J91" s="397"/>
      <c r="K91" s="397"/>
      <c r="L91" s="391"/>
      <c r="M91" s="391"/>
      <c r="N91" s="107"/>
      <c r="O91" s="107"/>
      <c r="P91" s="107"/>
    </row>
    <row r="92" spans="1:16" ht="18" customHeight="1" x14ac:dyDescent="0.15">
      <c r="A92" s="713" t="s">
        <v>1177</v>
      </c>
      <c r="B92" s="713"/>
      <c r="C92" s="713"/>
      <c r="D92" s="713"/>
      <c r="E92" s="713"/>
      <c r="F92" s="713"/>
      <c r="G92" s="146"/>
      <c r="I92" s="729" t="s">
        <v>3763</v>
      </c>
      <c r="J92" s="729"/>
      <c r="K92" s="729"/>
      <c r="L92" s="729"/>
      <c r="M92" s="6" t="s">
        <v>52</v>
      </c>
      <c r="N92" s="398" t="s">
        <v>3052</v>
      </c>
    </row>
    <row r="93" spans="1:16" ht="18" customHeight="1" x14ac:dyDescent="0.15">
      <c r="A93" s="396"/>
      <c r="B93" s="396"/>
      <c r="C93" s="396"/>
      <c r="D93" s="396"/>
      <c r="E93" s="396"/>
      <c r="F93" s="396"/>
      <c r="G93" s="146"/>
      <c r="I93" s="410"/>
      <c r="J93" s="410"/>
      <c r="K93" s="410"/>
      <c r="L93" s="410"/>
      <c r="M93" s="6"/>
    </row>
    <row r="94" spans="1:16" ht="18" customHeight="1" x14ac:dyDescent="0.15">
      <c r="A94" s="730" t="s">
        <v>1178</v>
      </c>
      <c r="C94" s="710" t="s">
        <v>2802</v>
      </c>
      <c r="D94" s="710"/>
      <c r="E94" s="710"/>
      <c r="G94" s="710" t="s">
        <v>3764</v>
      </c>
      <c r="H94" s="710"/>
      <c r="I94" s="710"/>
      <c r="J94" s="397"/>
      <c r="K94" s="397"/>
      <c r="L94" s="391"/>
      <c r="M94" s="360" t="s">
        <v>3053</v>
      </c>
      <c r="N94" s="107" t="s">
        <v>3018</v>
      </c>
    </row>
    <row r="95" spans="1:16" ht="18" customHeight="1" x14ac:dyDescent="0.15">
      <c r="A95" s="730"/>
      <c r="C95" s="397"/>
      <c r="D95" s="397"/>
      <c r="E95" s="397"/>
      <c r="F95" s="397"/>
      <c r="G95" s="397"/>
      <c r="H95" s="397"/>
      <c r="I95" s="397"/>
      <c r="J95" s="397"/>
      <c r="K95" s="397"/>
      <c r="L95" s="391"/>
      <c r="M95" s="360" t="s">
        <v>3054</v>
      </c>
      <c r="N95" s="348" t="s">
        <v>3055</v>
      </c>
    </row>
    <row r="96" spans="1:16" ht="18" customHeight="1" x14ac:dyDescent="0.15">
      <c r="A96" s="294"/>
      <c r="C96" s="397"/>
      <c r="D96" s="397"/>
      <c r="E96" s="704" t="s">
        <v>3739</v>
      </c>
      <c r="F96" s="705"/>
      <c r="G96" s="705"/>
      <c r="H96" s="705"/>
      <c r="I96" s="705"/>
      <c r="J96" s="705"/>
      <c r="K96" s="706"/>
      <c r="L96" s="704" t="s">
        <v>2928</v>
      </c>
      <c r="M96" s="719"/>
      <c r="N96" s="111" t="s">
        <v>195</v>
      </c>
    </row>
    <row r="97" spans="1:14" ht="18" customHeight="1" x14ac:dyDescent="0.15">
      <c r="A97" s="294"/>
      <c r="C97" s="397"/>
      <c r="D97" s="397"/>
      <c r="E97" s="731" t="s">
        <v>962</v>
      </c>
      <c r="F97" s="732"/>
      <c r="G97" s="732"/>
      <c r="H97" s="732"/>
      <c r="I97" s="732"/>
      <c r="J97" s="732"/>
      <c r="K97" s="732"/>
      <c r="L97" s="731" t="s">
        <v>3765</v>
      </c>
      <c r="M97" s="733"/>
      <c r="N97" s="190" t="s">
        <v>3056</v>
      </c>
    </row>
    <row r="98" spans="1:14" ht="18" customHeight="1" x14ac:dyDescent="0.15">
      <c r="A98" s="294"/>
      <c r="C98" s="397"/>
      <c r="D98" s="397"/>
      <c r="E98" s="397"/>
      <c r="F98" s="378"/>
      <c r="G98" s="378"/>
      <c r="H98" s="378"/>
      <c r="I98" s="378"/>
      <c r="J98" s="378"/>
      <c r="K98" s="378"/>
      <c r="L98" s="397"/>
      <c r="M98" s="397"/>
      <c r="N98" s="107"/>
    </row>
    <row r="99" spans="1:14" ht="18" customHeight="1" x14ac:dyDescent="0.15">
      <c r="A99" s="713" t="s">
        <v>964</v>
      </c>
      <c r="B99" s="713"/>
      <c r="C99" s="713"/>
      <c r="D99" s="713"/>
      <c r="E99" s="713"/>
      <c r="F99" s="713"/>
      <c r="G99" s="146"/>
      <c r="I99" s="398" t="s">
        <v>3766</v>
      </c>
      <c r="J99" s="146"/>
      <c r="M99" s="6" t="s">
        <v>52</v>
      </c>
      <c r="N99" s="398" t="s">
        <v>3907</v>
      </c>
    </row>
    <row r="100" spans="1:14" ht="18" customHeight="1" x14ac:dyDescent="0.15">
      <c r="A100" s="294"/>
      <c r="C100" s="397"/>
      <c r="D100" s="397"/>
      <c r="E100" s="397"/>
      <c r="F100" s="378"/>
      <c r="G100" s="378"/>
      <c r="H100" s="378"/>
      <c r="I100" s="378"/>
      <c r="J100" s="378"/>
      <c r="K100" s="378"/>
      <c r="L100" s="397"/>
      <c r="M100" s="397"/>
      <c r="N100" s="107"/>
    </row>
    <row r="101" spans="1:14" ht="18" customHeight="1" x14ac:dyDescent="0.15">
      <c r="A101" s="220" t="s">
        <v>1179</v>
      </c>
      <c r="C101" s="710" t="s">
        <v>2802</v>
      </c>
      <c r="D101" s="710"/>
      <c r="E101" s="710"/>
      <c r="G101" s="687" t="s">
        <v>3767</v>
      </c>
      <c r="H101" s="687"/>
      <c r="I101" s="687"/>
      <c r="J101" s="397"/>
      <c r="K101" s="397"/>
      <c r="L101" s="391"/>
      <c r="M101" s="360" t="s">
        <v>3057</v>
      </c>
      <c r="N101" s="107" t="s">
        <v>3058</v>
      </c>
    </row>
    <row r="102" spans="1:14" ht="18" customHeight="1" x14ac:dyDescent="0.15">
      <c r="A102" s="300"/>
      <c r="C102" s="397"/>
      <c r="D102" s="397"/>
      <c r="E102" s="397"/>
      <c r="F102" s="397"/>
      <c r="G102" s="397"/>
      <c r="H102" s="397"/>
      <c r="I102" s="397"/>
      <c r="J102" s="397"/>
      <c r="K102" s="397"/>
      <c r="L102" s="391"/>
      <c r="M102" s="360" t="s">
        <v>2427</v>
      </c>
      <c r="N102" s="348" t="s">
        <v>3059</v>
      </c>
    </row>
    <row r="103" spans="1:14" ht="18" customHeight="1" x14ac:dyDescent="0.15">
      <c r="A103" s="294"/>
      <c r="C103" s="397"/>
      <c r="D103" s="397"/>
      <c r="E103" s="704" t="s">
        <v>3739</v>
      </c>
      <c r="F103" s="705"/>
      <c r="G103" s="705"/>
      <c r="H103" s="705"/>
      <c r="I103" s="705"/>
      <c r="J103" s="705"/>
      <c r="K103" s="706"/>
      <c r="L103" s="704" t="s">
        <v>2928</v>
      </c>
      <c r="M103" s="719"/>
      <c r="N103" s="111" t="s">
        <v>195</v>
      </c>
    </row>
    <row r="104" spans="1:14" ht="18" customHeight="1" x14ac:dyDescent="0.15">
      <c r="A104" s="294"/>
      <c r="C104" s="397"/>
      <c r="D104" s="397"/>
      <c r="E104" s="698" t="s">
        <v>963</v>
      </c>
      <c r="F104" s="699"/>
      <c r="G104" s="699"/>
      <c r="H104" s="699"/>
      <c r="I104" s="699"/>
      <c r="J104" s="699"/>
      <c r="K104" s="699"/>
      <c r="L104" s="698" t="s">
        <v>3768</v>
      </c>
      <c r="M104" s="714"/>
      <c r="N104" s="174" t="s">
        <v>3060</v>
      </c>
    </row>
    <row r="105" spans="1:14" ht="18" customHeight="1" x14ac:dyDescent="0.15">
      <c r="A105" s="294"/>
      <c r="C105" s="397"/>
      <c r="D105" s="397"/>
      <c r="E105" s="708" t="s">
        <v>3948</v>
      </c>
      <c r="F105" s="709"/>
      <c r="G105" s="709"/>
      <c r="H105" s="709"/>
      <c r="I105" s="709"/>
      <c r="J105" s="709"/>
      <c r="K105" s="749"/>
      <c r="L105" s="708" t="s">
        <v>5593</v>
      </c>
      <c r="M105" s="717"/>
      <c r="N105" s="175" t="s">
        <v>3949</v>
      </c>
    </row>
    <row r="106" spans="1:14" ht="18" customHeight="1" x14ac:dyDescent="0.15">
      <c r="C106" s="397"/>
      <c r="D106" s="397"/>
      <c r="E106" s="397"/>
      <c r="F106" s="397"/>
      <c r="G106" s="397"/>
      <c r="H106" s="397"/>
      <c r="I106" s="397"/>
      <c r="J106" s="397"/>
      <c r="K106" s="397"/>
      <c r="L106" s="391"/>
      <c r="M106" s="391"/>
      <c r="N106" s="107"/>
    </row>
    <row r="107" spans="1:14" ht="18" customHeight="1" x14ac:dyDescent="0.15">
      <c r="A107" s="713" t="s">
        <v>3007</v>
      </c>
      <c r="B107" s="713"/>
      <c r="C107" s="713"/>
      <c r="D107" s="713"/>
      <c r="E107" s="713"/>
      <c r="F107" s="713"/>
      <c r="G107" s="146"/>
      <c r="I107" s="398" t="s">
        <v>5596</v>
      </c>
      <c r="J107" s="146"/>
      <c r="M107" s="6" t="s">
        <v>52</v>
      </c>
      <c r="N107" s="398" t="s">
        <v>3061</v>
      </c>
    </row>
    <row r="108" spans="1:14" ht="18" customHeight="1" x14ac:dyDescent="0.15">
      <c r="C108" s="397"/>
      <c r="D108" s="397"/>
      <c r="E108" s="397"/>
      <c r="F108" s="397"/>
      <c r="G108" s="397"/>
      <c r="H108" s="397"/>
      <c r="I108" s="397"/>
      <c r="J108" s="397"/>
      <c r="K108" s="397"/>
      <c r="L108" s="391"/>
      <c r="M108" s="391"/>
      <c r="N108" s="107"/>
    </row>
    <row r="109" spans="1:14" ht="21.95" customHeight="1" x14ac:dyDescent="0.15">
      <c r="A109" s="220" t="s">
        <v>3008</v>
      </c>
      <c r="C109" s="710" t="s">
        <v>2802</v>
      </c>
      <c r="D109" s="710"/>
      <c r="E109" s="710"/>
      <c r="G109" s="398" t="s">
        <v>3769</v>
      </c>
      <c r="H109" s="146"/>
      <c r="K109" s="397"/>
      <c r="L109" s="391"/>
      <c r="M109" s="360" t="s">
        <v>3062</v>
      </c>
      <c r="N109" s="107" t="s">
        <v>3018</v>
      </c>
    </row>
    <row r="110" spans="1:14" ht="21.95" customHeight="1" x14ac:dyDescent="0.15">
      <c r="A110" s="300"/>
      <c r="C110" s="397"/>
      <c r="D110" s="397"/>
      <c r="E110" s="397"/>
      <c r="F110" s="397"/>
      <c r="G110" s="397"/>
      <c r="H110" s="397"/>
      <c r="I110" s="397"/>
      <c r="J110" s="397"/>
      <c r="K110" s="397"/>
      <c r="L110" s="391"/>
      <c r="M110" s="360" t="s">
        <v>2427</v>
      </c>
      <c r="N110" s="348" t="s">
        <v>3297</v>
      </c>
    </row>
    <row r="111" spans="1:14" ht="18" customHeight="1" x14ac:dyDescent="0.15">
      <c r="A111" s="300"/>
      <c r="C111" s="397"/>
      <c r="D111" s="397"/>
      <c r="E111" s="704" t="s">
        <v>3739</v>
      </c>
      <c r="F111" s="705"/>
      <c r="G111" s="705"/>
      <c r="H111" s="705"/>
      <c r="I111" s="705"/>
      <c r="J111" s="705"/>
      <c r="K111" s="706"/>
      <c r="L111" s="704" t="s">
        <v>2928</v>
      </c>
      <c r="M111" s="719"/>
      <c r="N111" s="111" t="s">
        <v>195</v>
      </c>
    </row>
    <row r="112" spans="1:14" ht="18" customHeight="1" x14ac:dyDescent="0.15">
      <c r="A112" s="300"/>
      <c r="C112" s="397"/>
      <c r="D112" s="397"/>
      <c r="E112" s="698" t="s">
        <v>965</v>
      </c>
      <c r="F112" s="699"/>
      <c r="G112" s="699"/>
      <c r="H112" s="699"/>
      <c r="I112" s="699"/>
      <c r="J112" s="699"/>
      <c r="K112" s="699"/>
      <c r="L112" s="698" t="s">
        <v>5594</v>
      </c>
      <c r="M112" s="714"/>
      <c r="N112" s="191" t="s">
        <v>3063</v>
      </c>
    </row>
    <row r="113" spans="1:16" ht="18" customHeight="1" x14ac:dyDescent="0.15">
      <c r="A113" s="300"/>
      <c r="C113" s="397"/>
      <c r="D113" s="397"/>
      <c r="E113" s="700" t="s">
        <v>966</v>
      </c>
      <c r="F113" s="723"/>
      <c r="G113" s="723"/>
      <c r="H113" s="723"/>
      <c r="I113" s="723"/>
      <c r="J113" s="723"/>
      <c r="K113" s="659"/>
      <c r="L113" s="700" t="s">
        <v>3770</v>
      </c>
      <c r="M113" s="701"/>
      <c r="N113" s="116" t="s">
        <v>3064</v>
      </c>
    </row>
    <row r="114" spans="1:16" ht="18" customHeight="1" x14ac:dyDescent="0.15">
      <c r="A114" s="300"/>
      <c r="C114" s="397"/>
      <c r="D114" s="397"/>
      <c r="E114" s="700" t="s">
        <v>967</v>
      </c>
      <c r="F114" s="723"/>
      <c r="G114" s="723"/>
      <c r="H114" s="723"/>
      <c r="I114" s="723"/>
      <c r="J114" s="723"/>
      <c r="K114" s="659"/>
      <c r="L114" s="700" t="s">
        <v>3908</v>
      </c>
      <c r="M114" s="701"/>
      <c r="N114" s="116" t="s">
        <v>3065</v>
      </c>
    </row>
    <row r="115" spans="1:16" ht="18" customHeight="1" x14ac:dyDescent="0.15">
      <c r="A115" s="300"/>
      <c r="C115" s="397"/>
      <c r="D115" s="397"/>
      <c r="E115" s="708" t="s">
        <v>3374</v>
      </c>
      <c r="F115" s="709"/>
      <c r="G115" s="709"/>
      <c r="H115" s="709"/>
      <c r="I115" s="709"/>
      <c r="J115" s="709"/>
      <c r="K115" s="709"/>
      <c r="L115" s="708" t="s">
        <v>3771</v>
      </c>
      <c r="M115" s="717"/>
      <c r="N115" s="175" t="s">
        <v>3066</v>
      </c>
    </row>
    <row r="116" spans="1:16" ht="18" customHeight="1" x14ac:dyDescent="0.15">
      <c r="A116" s="13" t="s">
        <v>1205</v>
      </c>
      <c r="B116" s="398"/>
      <c r="O116" s="107"/>
      <c r="P116" s="107"/>
    </row>
    <row r="117" spans="1:16" ht="18" customHeight="1" x14ac:dyDescent="0.15">
      <c r="B117" s="398"/>
      <c r="M117" s="398" t="s">
        <v>3067</v>
      </c>
      <c r="O117" s="107"/>
      <c r="P117" s="107"/>
    </row>
    <row r="118" spans="1:16" ht="18" customHeight="1" x14ac:dyDescent="0.15">
      <c r="A118" s="400"/>
      <c r="B118" s="293"/>
      <c r="C118" s="293"/>
      <c r="O118" s="107"/>
      <c r="P118" s="107"/>
    </row>
    <row r="119" spans="1:16" ht="18" customHeight="1" x14ac:dyDescent="0.15">
      <c r="A119" s="108" t="s">
        <v>3009</v>
      </c>
      <c r="B119" s="103"/>
      <c r="D119" s="710" t="s">
        <v>2802</v>
      </c>
      <c r="E119" s="710"/>
      <c r="F119" s="710"/>
      <c r="G119" s="710" t="s">
        <v>5595</v>
      </c>
      <c r="H119" s="710"/>
      <c r="I119" s="710"/>
      <c r="J119" s="710"/>
      <c r="M119" s="360" t="s">
        <v>3068</v>
      </c>
      <c r="N119" s="107" t="s">
        <v>3018</v>
      </c>
      <c r="O119" s="107"/>
      <c r="P119" s="107"/>
    </row>
    <row r="120" spans="1:16" ht="18" customHeight="1" x14ac:dyDescent="0.15">
      <c r="A120" s="108"/>
      <c r="B120" s="103"/>
      <c r="D120" s="396"/>
      <c r="E120" s="396"/>
      <c r="F120" s="396"/>
      <c r="M120" s="360" t="s">
        <v>3069</v>
      </c>
      <c r="N120" s="348" t="s">
        <v>3070</v>
      </c>
      <c r="O120" s="107"/>
      <c r="P120" s="107"/>
    </row>
    <row r="121" spans="1:16" ht="18" customHeight="1" x14ac:dyDescent="0.15">
      <c r="A121" s="108"/>
      <c r="B121" s="103"/>
      <c r="D121" s="396"/>
      <c r="E121" s="704" t="s">
        <v>3739</v>
      </c>
      <c r="F121" s="705"/>
      <c r="G121" s="705"/>
      <c r="H121" s="705"/>
      <c r="I121" s="705"/>
      <c r="J121" s="705"/>
      <c r="K121" s="706"/>
      <c r="L121" s="704" t="s">
        <v>2928</v>
      </c>
      <c r="M121" s="719"/>
      <c r="N121" s="111" t="s">
        <v>195</v>
      </c>
      <c r="O121" s="107"/>
      <c r="P121" s="107"/>
    </row>
    <row r="122" spans="1:16" ht="26.25" customHeight="1" x14ac:dyDescent="0.15">
      <c r="A122" s="108"/>
      <c r="B122" s="103"/>
      <c r="D122" s="396"/>
      <c r="E122" s="698" t="s">
        <v>2278</v>
      </c>
      <c r="F122" s="699"/>
      <c r="G122" s="699"/>
      <c r="H122" s="699"/>
      <c r="I122" s="699"/>
      <c r="J122" s="699"/>
      <c r="K122" s="699"/>
      <c r="L122" s="698" t="s">
        <v>5597</v>
      </c>
      <c r="M122" s="714"/>
      <c r="N122" s="174" t="s">
        <v>3071</v>
      </c>
      <c r="O122" s="107"/>
      <c r="P122" s="107"/>
    </row>
    <row r="123" spans="1:16" ht="18" customHeight="1" x14ac:dyDescent="0.15">
      <c r="A123" s="108"/>
      <c r="B123" s="103"/>
      <c r="D123" s="396"/>
      <c r="E123" s="708" t="s">
        <v>2279</v>
      </c>
      <c r="F123" s="709"/>
      <c r="G123" s="709"/>
      <c r="H123" s="709"/>
      <c r="I123" s="709"/>
      <c r="J123" s="709"/>
      <c r="K123" s="709"/>
      <c r="L123" s="708" t="s">
        <v>3561</v>
      </c>
      <c r="M123" s="717"/>
      <c r="N123" s="175" t="s">
        <v>3072</v>
      </c>
      <c r="O123" s="107"/>
      <c r="P123" s="107"/>
    </row>
    <row r="124" spans="1:16" ht="18" customHeight="1" x14ac:dyDescent="0.15">
      <c r="A124" s="108"/>
      <c r="B124" s="103"/>
      <c r="D124" s="396"/>
      <c r="E124" s="397"/>
      <c r="F124" s="378"/>
      <c r="G124" s="378"/>
      <c r="H124" s="378"/>
      <c r="I124" s="378"/>
      <c r="J124" s="378"/>
      <c r="K124" s="378"/>
      <c r="L124" s="397"/>
      <c r="M124" s="397"/>
      <c r="N124" s="107"/>
      <c r="O124" s="107"/>
      <c r="P124" s="107"/>
    </row>
    <row r="125" spans="1:16" ht="18" customHeight="1" x14ac:dyDescent="0.15">
      <c r="A125" s="771" t="s">
        <v>5598</v>
      </c>
      <c r="B125" s="103"/>
      <c r="D125" s="710" t="s">
        <v>2802</v>
      </c>
      <c r="E125" s="710"/>
      <c r="F125" s="710"/>
      <c r="H125" s="710" t="s">
        <v>5599</v>
      </c>
      <c r="I125" s="710"/>
      <c r="J125" s="710"/>
      <c r="M125" s="360" t="s">
        <v>1664</v>
      </c>
      <c r="N125" s="107" t="s">
        <v>2378</v>
      </c>
      <c r="O125" s="107"/>
      <c r="P125" s="107"/>
    </row>
    <row r="126" spans="1:16" ht="18" customHeight="1" x14ac:dyDescent="0.15">
      <c r="A126" s="771"/>
      <c r="B126" s="103"/>
      <c r="D126" s="396"/>
      <c r="E126" s="396"/>
      <c r="F126" s="396"/>
      <c r="M126" s="360" t="s">
        <v>1734</v>
      </c>
      <c r="N126" s="348" t="s">
        <v>5883</v>
      </c>
      <c r="O126" s="107"/>
      <c r="P126" s="107"/>
    </row>
    <row r="127" spans="1:16" ht="18" customHeight="1" x14ac:dyDescent="0.15">
      <c r="A127" s="108"/>
      <c r="B127" s="103"/>
      <c r="D127" s="396"/>
      <c r="E127" s="704" t="s">
        <v>3739</v>
      </c>
      <c r="F127" s="705"/>
      <c r="G127" s="705"/>
      <c r="H127" s="705"/>
      <c r="I127" s="705"/>
      <c r="J127" s="705"/>
      <c r="K127" s="706"/>
      <c r="L127" s="704" t="s">
        <v>2928</v>
      </c>
      <c r="M127" s="719"/>
      <c r="N127" s="111" t="s">
        <v>195</v>
      </c>
      <c r="O127" s="107"/>
      <c r="P127" s="107"/>
    </row>
    <row r="128" spans="1:16" ht="18" customHeight="1" x14ac:dyDescent="0.15">
      <c r="A128" s="108"/>
      <c r="B128" s="103"/>
      <c r="D128" s="396"/>
      <c r="E128" s="698" t="s">
        <v>5601</v>
      </c>
      <c r="F128" s="699"/>
      <c r="G128" s="699"/>
      <c r="H128" s="699"/>
      <c r="I128" s="699"/>
      <c r="J128" s="699"/>
      <c r="K128" s="768"/>
      <c r="L128" s="698" t="s">
        <v>5600</v>
      </c>
      <c r="M128" s="714"/>
      <c r="N128" s="174" t="s">
        <v>3774</v>
      </c>
      <c r="O128" s="107"/>
      <c r="P128" s="107"/>
    </row>
    <row r="129" spans="1:17" ht="18" customHeight="1" x14ac:dyDescent="0.15">
      <c r="A129" s="108"/>
      <c r="B129" s="103"/>
      <c r="D129" s="396"/>
      <c r="E129" s="708" t="s">
        <v>5602</v>
      </c>
      <c r="F129" s="709"/>
      <c r="G129" s="709"/>
      <c r="H129" s="709"/>
      <c r="I129" s="709"/>
      <c r="J129" s="709"/>
      <c r="K129" s="709"/>
      <c r="L129" s="708" t="s">
        <v>5603</v>
      </c>
      <c r="M129" s="717"/>
      <c r="N129" s="175" t="s">
        <v>5604</v>
      </c>
      <c r="O129" s="107"/>
      <c r="P129" s="107"/>
    </row>
    <row r="130" spans="1:17" ht="18" customHeight="1" x14ac:dyDescent="0.15">
      <c r="A130" s="108"/>
      <c r="B130" s="103"/>
      <c r="D130" s="396"/>
      <c r="E130" s="397"/>
      <c r="F130" s="378"/>
      <c r="G130" s="378"/>
      <c r="H130" s="378"/>
      <c r="I130" s="378"/>
      <c r="J130" s="378"/>
      <c r="K130" s="378"/>
      <c r="L130" s="397"/>
      <c r="M130" s="397"/>
      <c r="N130" s="107"/>
      <c r="O130" s="107"/>
      <c r="P130" s="107"/>
    </row>
    <row r="131" spans="1:17" ht="18" customHeight="1" x14ac:dyDescent="0.15">
      <c r="A131" s="730" t="s">
        <v>2334</v>
      </c>
      <c r="B131" s="103"/>
      <c r="D131" s="710" t="s">
        <v>5936</v>
      </c>
      <c r="E131" s="710"/>
      <c r="F131" s="710"/>
      <c r="H131" s="750" t="s">
        <v>3772</v>
      </c>
      <c r="I131" s="750"/>
      <c r="J131" s="750"/>
      <c r="M131" s="360" t="s">
        <v>2968</v>
      </c>
      <c r="N131" s="398" t="s">
        <v>2378</v>
      </c>
      <c r="O131" s="107"/>
      <c r="P131" s="107"/>
    </row>
    <row r="132" spans="1:17" ht="21" customHeight="1" x14ac:dyDescent="0.15">
      <c r="A132" s="730"/>
      <c r="B132" s="103"/>
      <c r="D132" s="396"/>
      <c r="E132" s="396"/>
      <c r="F132" s="396"/>
      <c r="M132" s="360" t="s">
        <v>2969</v>
      </c>
      <c r="N132" s="348" t="s">
        <v>2970</v>
      </c>
      <c r="O132" s="107"/>
      <c r="P132" s="107"/>
    </row>
    <row r="133" spans="1:17" ht="18" customHeight="1" x14ac:dyDescent="0.15">
      <c r="A133" s="108"/>
      <c r="B133" s="103"/>
      <c r="D133" s="396"/>
      <c r="E133" s="704" t="s">
        <v>3739</v>
      </c>
      <c r="F133" s="705"/>
      <c r="G133" s="705"/>
      <c r="H133" s="705"/>
      <c r="I133" s="705"/>
      <c r="J133" s="705"/>
      <c r="K133" s="706"/>
      <c r="L133" s="704" t="s">
        <v>2928</v>
      </c>
      <c r="M133" s="719"/>
      <c r="N133" s="111" t="s">
        <v>195</v>
      </c>
      <c r="O133" s="107"/>
      <c r="P133" s="107"/>
    </row>
    <row r="134" spans="1:17" ht="18" customHeight="1" x14ac:dyDescent="0.15">
      <c r="A134" s="108"/>
      <c r="B134" s="103"/>
      <c r="D134" s="396"/>
      <c r="E134" s="698" t="s">
        <v>359</v>
      </c>
      <c r="F134" s="699"/>
      <c r="G134" s="699"/>
      <c r="H134" s="699"/>
      <c r="I134" s="699"/>
      <c r="J134" s="699"/>
      <c r="K134" s="699"/>
      <c r="L134" s="698" t="s">
        <v>3773</v>
      </c>
      <c r="M134" s="714"/>
      <c r="N134" s="174" t="s">
        <v>2971</v>
      </c>
      <c r="O134" s="107"/>
      <c r="P134" s="107"/>
    </row>
    <row r="135" spans="1:17" ht="18" customHeight="1" x14ac:dyDescent="0.15">
      <c r="A135" s="108"/>
      <c r="B135" s="103"/>
      <c r="D135" s="396"/>
      <c r="E135" s="700" t="s">
        <v>360</v>
      </c>
      <c r="F135" s="659"/>
      <c r="G135" s="659"/>
      <c r="H135" s="659"/>
      <c r="I135" s="659"/>
      <c r="J135" s="659"/>
      <c r="K135" s="659"/>
      <c r="L135" s="700" t="s">
        <v>5605</v>
      </c>
      <c r="M135" s="701"/>
      <c r="N135" s="116" t="s">
        <v>2972</v>
      </c>
      <c r="O135" s="107"/>
      <c r="P135" s="107"/>
    </row>
    <row r="136" spans="1:17" ht="18" customHeight="1" x14ac:dyDescent="0.15">
      <c r="A136" s="108"/>
      <c r="B136" s="103"/>
      <c r="D136" s="396"/>
      <c r="E136" s="702" t="s">
        <v>414</v>
      </c>
      <c r="F136" s="703"/>
      <c r="G136" s="703"/>
      <c r="H136" s="703"/>
      <c r="I136" s="703"/>
      <c r="J136" s="703"/>
      <c r="K136" s="736"/>
      <c r="L136" s="708" t="s">
        <v>3562</v>
      </c>
      <c r="M136" s="717"/>
      <c r="N136" s="175" t="s">
        <v>2973</v>
      </c>
      <c r="O136" s="107"/>
      <c r="P136" s="107"/>
    </row>
    <row r="137" spans="1:17" ht="18" customHeight="1" x14ac:dyDescent="0.15">
      <c r="A137" s="108"/>
      <c r="B137" s="103"/>
      <c r="C137" s="397"/>
      <c r="D137" s="397"/>
      <c r="E137" s="397"/>
      <c r="F137" s="397"/>
      <c r="G137" s="397"/>
      <c r="H137" s="397"/>
      <c r="I137" s="397"/>
      <c r="J137" s="397"/>
      <c r="K137" s="397"/>
      <c r="L137" s="397"/>
      <c r="M137" s="397"/>
      <c r="N137" s="107"/>
      <c r="O137" s="107"/>
      <c r="P137" s="107"/>
    </row>
    <row r="138" spans="1:17" x14ac:dyDescent="0.15">
      <c r="A138" s="108" t="s">
        <v>2812</v>
      </c>
      <c r="B138" s="444"/>
      <c r="C138" s="444"/>
      <c r="D138" s="410"/>
      <c r="E138" s="444"/>
      <c r="F138" s="444"/>
      <c r="G138" s="444"/>
      <c r="H138" s="444"/>
      <c r="I138" s="444"/>
      <c r="J138" s="444"/>
      <c r="K138" s="444"/>
      <c r="L138" s="293"/>
      <c r="M138" s="293"/>
      <c r="N138" s="293"/>
      <c r="O138" s="107"/>
      <c r="P138" s="107"/>
      <c r="Q138" s="398" t="s">
        <v>2316</v>
      </c>
    </row>
    <row r="139" spans="1:17" ht="18.95" customHeight="1" x14ac:dyDescent="0.15">
      <c r="A139" s="108" t="s">
        <v>2335</v>
      </c>
      <c r="B139" s="103"/>
      <c r="D139" s="710" t="s">
        <v>2802</v>
      </c>
      <c r="E139" s="710"/>
      <c r="F139" s="710"/>
      <c r="H139" s="713" t="s">
        <v>3757</v>
      </c>
      <c r="I139" s="713"/>
      <c r="J139" s="713"/>
      <c r="M139" s="360" t="s">
        <v>2974</v>
      </c>
      <c r="N139" s="398" t="s">
        <v>2975</v>
      </c>
      <c r="O139" s="107"/>
      <c r="P139" s="107"/>
    </row>
    <row r="140" spans="1:17" ht="18.95" customHeight="1" x14ac:dyDescent="0.15">
      <c r="A140" s="108"/>
      <c r="B140" s="103"/>
      <c r="D140" s="396"/>
      <c r="E140" s="396"/>
      <c r="F140" s="396"/>
      <c r="M140" s="360" t="s">
        <v>2427</v>
      </c>
      <c r="N140" s="348" t="s">
        <v>2420</v>
      </c>
      <c r="O140" s="107"/>
      <c r="P140" s="107"/>
    </row>
    <row r="141" spans="1:17" ht="18.95" customHeight="1" x14ac:dyDescent="0.15">
      <c r="A141" s="108"/>
      <c r="B141" s="103"/>
      <c r="D141" s="396"/>
      <c r="E141" s="704" t="s">
        <v>3353</v>
      </c>
      <c r="F141" s="705"/>
      <c r="G141" s="705"/>
      <c r="H141" s="705"/>
      <c r="I141" s="705"/>
      <c r="J141" s="705"/>
      <c r="K141" s="706"/>
      <c r="L141" s="704" t="s">
        <v>2928</v>
      </c>
      <c r="M141" s="719"/>
      <c r="N141" s="111" t="s">
        <v>195</v>
      </c>
      <c r="O141" s="107"/>
      <c r="P141" s="107"/>
    </row>
    <row r="142" spans="1:17" ht="18.95" customHeight="1" x14ac:dyDescent="0.15">
      <c r="A142" s="108"/>
      <c r="B142" s="103"/>
      <c r="D142" s="396"/>
      <c r="E142" s="698" t="s">
        <v>416</v>
      </c>
      <c r="F142" s="699"/>
      <c r="G142" s="699"/>
      <c r="H142" s="699"/>
      <c r="I142" s="699"/>
      <c r="J142" s="699"/>
      <c r="K142" s="699"/>
      <c r="L142" s="698" t="s">
        <v>5606</v>
      </c>
      <c r="M142" s="714"/>
      <c r="N142" s="174" t="s">
        <v>2976</v>
      </c>
      <c r="O142" s="107"/>
      <c r="P142" s="107"/>
    </row>
    <row r="143" spans="1:17" ht="18.95" customHeight="1" x14ac:dyDescent="0.15">
      <c r="A143" s="108"/>
      <c r="B143" s="103"/>
      <c r="D143" s="396"/>
      <c r="E143" s="700" t="s">
        <v>417</v>
      </c>
      <c r="F143" s="723"/>
      <c r="G143" s="723"/>
      <c r="H143" s="723"/>
      <c r="I143" s="723"/>
      <c r="J143" s="723"/>
      <c r="K143" s="659"/>
      <c r="L143" s="700" t="s">
        <v>5607</v>
      </c>
      <c r="M143" s="715"/>
      <c r="N143" s="116" t="s">
        <v>2977</v>
      </c>
      <c r="O143" s="107"/>
      <c r="P143" s="107"/>
    </row>
    <row r="144" spans="1:17" ht="18.95" customHeight="1" x14ac:dyDescent="0.15">
      <c r="A144" s="108"/>
      <c r="B144" s="103"/>
      <c r="D144" s="396"/>
      <c r="E144" s="700" t="s">
        <v>418</v>
      </c>
      <c r="F144" s="723"/>
      <c r="G144" s="723"/>
      <c r="H144" s="723"/>
      <c r="I144" s="723"/>
      <c r="J144" s="723"/>
      <c r="K144" s="659"/>
      <c r="L144" s="700" t="s">
        <v>3563</v>
      </c>
      <c r="M144" s="701"/>
      <c r="N144" s="116" t="s">
        <v>2978</v>
      </c>
      <c r="O144" s="107"/>
      <c r="P144" s="107"/>
    </row>
    <row r="145" spans="1:16" ht="18.95" customHeight="1" x14ac:dyDescent="0.15">
      <c r="A145" s="108"/>
      <c r="B145" s="103"/>
      <c r="D145" s="396"/>
      <c r="E145" s="702" t="s">
        <v>419</v>
      </c>
      <c r="F145" s="703"/>
      <c r="G145" s="703"/>
      <c r="H145" s="703"/>
      <c r="I145" s="703"/>
      <c r="J145" s="703"/>
      <c r="K145" s="736"/>
      <c r="L145" s="708" t="s">
        <v>5608</v>
      </c>
      <c r="M145" s="717"/>
      <c r="N145" s="175" t="s">
        <v>2979</v>
      </c>
      <c r="O145" s="107"/>
      <c r="P145" s="107"/>
    </row>
    <row r="146" spans="1:16" ht="18.95" customHeight="1" x14ac:dyDescent="0.15">
      <c r="A146" s="108"/>
      <c r="B146" s="103"/>
      <c r="D146" s="396"/>
      <c r="E146" s="396"/>
      <c r="F146" s="396"/>
      <c r="M146" s="360"/>
      <c r="N146" s="242"/>
      <c r="O146" s="107"/>
      <c r="P146" s="107"/>
    </row>
    <row r="147" spans="1:16" ht="18.95" customHeight="1" x14ac:dyDescent="0.15">
      <c r="A147" s="108" t="s">
        <v>415</v>
      </c>
      <c r="B147" s="103"/>
      <c r="D147" s="710" t="s">
        <v>2802</v>
      </c>
      <c r="E147" s="710"/>
      <c r="F147" s="710"/>
      <c r="H147" s="713" t="s">
        <v>3775</v>
      </c>
      <c r="I147" s="713"/>
      <c r="J147" s="713"/>
      <c r="M147" s="360" t="s">
        <v>1664</v>
      </c>
      <c r="N147" s="398" t="s">
        <v>2312</v>
      </c>
      <c r="O147" s="107"/>
      <c r="P147" s="107"/>
    </row>
    <row r="148" spans="1:16" ht="18.95" customHeight="1" x14ac:dyDescent="0.15">
      <c r="A148" s="108"/>
      <c r="B148" s="103"/>
      <c r="D148" s="396"/>
      <c r="E148" s="396"/>
      <c r="F148" s="396"/>
      <c r="M148" s="360" t="s">
        <v>2427</v>
      </c>
      <c r="N148" s="348" t="s">
        <v>1977</v>
      </c>
      <c r="O148" s="107"/>
      <c r="P148" s="107"/>
    </row>
    <row r="149" spans="1:16" ht="18.95" customHeight="1" x14ac:dyDescent="0.15">
      <c r="A149" s="108"/>
      <c r="B149" s="103"/>
      <c r="D149" s="396"/>
      <c r="E149" s="704" t="s">
        <v>3353</v>
      </c>
      <c r="F149" s="705"/>
      <c r="G149" s="705"/>
      <c r="H149" s="705"/>
      <c r="I149" s="705"/>
      <c r="J149" s="705"/>
      <c r="K149" s="706"/>
      <c r="L149" s="704" t="s">
        <v>2928</v>
      </c>
      <c r="M149" s="719"/>
      <c r="N149" s="111" t="s">
        <v>195</v>
      </c>
      <c r="O149" s="107"/>
      <c r="P149" s="107"/>
    </row>
    <row r="150" spans="1:16" ht="18.95" customHeight="1" x14ac:dyDescent="0.15">
      <c r="A150" s="108"/>
      <c r="B150" s="103"/>
      <c r="D150" s="396"/>
      <c r="E150" s="698" t="s">
        <v>420</v>
      </c>
      <c r="F150" s="699"/>
      <c r="G150" s="699"/>
      <c r="H150" s="699"/>
      <c r="I150" s="699"/>
      <c r="J150" s="699"/>
      <c r="K150" s="699"/>
      <c r="L150" s="698" t="s">
        <v>3909</v>
      </c>
      <c r="M150" s="714"/>
      <c r="N150" s="174" t="s">
        <v>2313</v>
      </c>
      <c r="O150" s="107"/>
      <c r="P150" s="107"/>
    </row>
    <row r="151" spans="1:16" ht="18.95" customHeight="1" x14ac:dyDescent="0.15">
      <c r="A151" s="108"/>
      <c r="B151" s="103"/>
      <c r="D151" s="396"/>
      <c r="E151" s="700" t="s">
        <v>422</v>
      </c>
      <c r="F151" s="723"/>
      <c r="G151" s="723"/>
      <c r="H151" s="723"/>
      <c r="I151" s="723"/>
      <c r="J151" s="723"/>
      <c r="K151" s="659"/>
      <c r="L151" s="700" t="s">
        <v>3355</v>
      </c>
      <c r="M151" s="701"/>
      <c r="N151" s="116" t="s">
        <v>2314</v>
      </c>
      <c r="O151" s="107"/>
      <c r="P151" s="107"/>
    </row>
    <row r="152" spans="1:16" ht="18.95" customHeight="1" x14ac:dyDescent="0.15">
      <c r="A152" s="108"/>
      <c r="B152" s="103"/>
      <c r="D152" s="396"/>
      <c r="E152" s="708" t="s">
        <v>421</v>
      </c>
      <c r="F152" s="709"/>
      <c r="G152" s="709"/>
      <c r="H152" s="709"/>
      <c r="I152" s="709"/>
      <c r="J152" s="709"/>
      <c r="K152" s="709"/>
      <c r="L152" s="708" t="s">
        <v>3564</v>
      </c>
      <c r="M152" s="717"/>
      <c r="N152" s="175" t="s">
        <v>2315</v>
      </c>
      <c r="O152" s="107"/>
      <c r="P152" s="107"/>
    </row>
    <row r="153" spans="1:16" s="537" customFormat="1" ht="18.95" customHeight="1" x14ac:dyDescent="0.15">
      <c r="A153" s="108"/>
      <c r="B153" s="103"/>
      <c r="D153" s="536"/>
      <c r="E153" s="538"/>
      <c r="F153" s="534"/>
      <c r="G153" s="534"/>
      <c r="H153" s="534"/>
      <c r="I153" s="534"/>
      <c r="J153" s="534"/>
      <c r="K153" s="534"/>
      <c r="L153" s="538"/>
      <c r="M153" s="538"/>
      <c r="N153" s="107"/>
      <c r="O153" s="107"/>
      <c r="P153" s="107"/>
    </row>
    <row r="154" spans="1:16" s="537" customFormat="1" ht="18.95" customHeight="1" x14ac:dyDescent="0.15">
      <c r="A154" s="108"/>
      <c r="B154" s="103"/>
      <c r="D154" s="536"/>
      <c r="E154" s="538"/>
      <c r="F154" s="534"/>
      <c r="G154" s="534"/>
      <c r="H154" s="534"/>
      <c r="I154" s="534"/>
      <c r="J154" s="534"/>
      <c r="K154" s="534"/>
      <c r="L154" s="538"/>
      <c r="M154" s="538"/>
      <c r="N154" s="107"/>
      <c r="O154" s="107"/>
      <c r="P154" s="107"/>
    </row>
    <row r="155" spans="1:16" s="537" customFormat="1" ht="18.95" customHeight="1" x14ac:dyDescent="0.15">
      <c r="A155" s="108"/>
      <c r="B155" s="103"/>
      <c r="D155" s="536"/>
      <c r="E155" s="538"/>
      <c r="F155" s="534"/>
      <c r="G155" s="534"/>
      <c r="H155" s="534"/>
      <c r="I155" s="534"/>
      <c r="J155" s="534"/>
      <c r="K155" s="534"/>
      <c r="L155" s="538"/>
      <c r="M155" s="538"/>
      <c r="N155" s="107"/>
      <c r="O155" s="107"/>
      <c r="P155" s="107"/>
    </row>
    <row r="156" spans="1:16" s="537" customFormat="1" ht="18.95" customHeight="1" x14ac:dyDescent="0.15">
      <c r="A156" s="108"/>
      <c r="B156" s="103"/>
      <c r="D156" s="536"/>
      <c r="E156" s="538"/>
      <c r="F156" s="534"/>
      <c r="G156" s="534"/>
      <c r="H156" s="534"/>
      <c r="I156" s="534"/>
      <c r="J156" s="534"/>
      <c r="K156" s="534"/>
      <c r="L156" s="538"/>
      <c r="M156" s="538"/>
      <c r="N156" s="107"/>
      <c r="O156" s="107"/>
      <c r="P156" s="107"/>
    </row>
    <row r="157" spans="1:16" s="537" customFormat="1" ht="76.5" customHeight="1" x14ac:dyDescent="0.15">
      <c r="A157" s="108"/>
      <c r="B157" s="103"/>
      <c r="D157" s="536"/>
      <c r="E157" s="538"/>
      <c r="F157" s="534"/>
      <c r="G157" s="534"/>
      <c r="H157" s="534"/>
      <c r="I157" s="534"/>
      <c r="J157" s="534"/>
      <c r="K157" s="534"/>
      <c r="L157" s="538"/>
      <c r="M157" s="538"/>
      <c r="N157" s="107"/>
      <c r="O157" s="107"/>
      <c r="P157" s="107"/>
    </row>
    <row r="158" spans="1:16" s="537" customFormat="1" ht="30" customHeight="1" x14ac:dyDescent="0.15">
      <c r="A158" s="539" t="s">
        <v>5937</v>
      </c>
      <c r="B158" s="103"/>
      <c r="D158" s="536"/>
      <c r="E158" s="538"/>
      <c r="F158" s="534"/>
      <c r="G158" s="534"/>
      <c r="H158" s="534"/>
      <c r="I158" s="534"/>
      <c r="J158" s="534"/>
      <c r="K158" s="534"/>
      <c r="L158" s="538"/>
      <c r="M158" s="538"/>
      <c r="N158" s="107"/>
      <c r="O158" s="107"/>
      <c r="P158" s="107"/>
    </row>
    <row r="159" spans="1:16" s="537" customFormat="1" ht="18.95" customHeight="1" x14ac:dyDescent="0.15">
      <c r="A159" s="539"/>
      <c r="B159" s="103"/>
      <c r="D159" s="536"/>
      <c r="E159" s="538"/>
      <c r="F159" s="534"/>
      <c r="G159" s="534"/>
      <c r="H159" s="534"/>
      <c r="I159" s="534"/>
      <c r="J159" s="534"/>
      <c r="K159" s="534"/>
      <c r="L159" s="538"/>
      <c r="M159" s="538"/>
      <c r="N159" s="107"/>
      <c r="O159" s="107"/>
      <c r="P159" s="107"/>
    </row>
    <row r="160" spans="1:16" s="537" customFormat="1" ht="18.95" customHeight="1" x14ac:dyDescent="0.15">
      <c r="A160" s="108" t="s">
        <v>5938</v>
      </c>
      <c r="B160" s="103"/>
      <c r="O160" s="107"/>
      <c r="P160" s="107"/>
    </row>
    <row r="161" spans="1:16" s="537" customFormat="1" ht="18.95" customHeight="1" x14ac:dyDescent="0.15">
      <c r="A161" s="108"/>
      <c r="B161" s="103"/>
      <c r="D161" s="710" t="s">
        <v>1126</v>
      </c>
      <c r="E161" s="710"/>
      <c r="F161" s="710"/>
      <c r="H161" s="713" t="s">
        <v>5939</v>
      </c>
      <c r="I161" s="713"/>
      <c r="J161" s="713"/>
      <c r="M161" s="6" t="s">
        <v>52</v>
      </c>
      <c r="N161" s="537" t="s">
        <v>5940</v>
      </c>
      <c r="O161" s="107"/>
      <c r="P161" s="107"/>
    </row>
    <row r="162" spans="1:16" s="537" customFormat="1" ht="18.95" customHeight="1" x14ac:dyDescent="0.15">
      <c r="A162" s="108"/>
      <c r="B162" s="103"/>
      <c r="D162" s="536"/>
      <c r="E162" s="536"/>
      <c r="F162" s="536"/>
      <c r="M162" s="532" t="s">
        <v>5941</v>
      </c>
      <c r="N162" s="537" t="s">
        <v>5942</v>
      </c>
      <c r="O162" s="107"/>
      <c r="P162" s="107"/>
    </row>
    <row r="163" spans="1:16" s="537" customFormat="1" ht="18.95" customHeight="1" x14ac:dyDescent="0.15">
      <c r="A163" s="108"/>
      <c r="B163" s="103"/>
      <c r="D163" s="536"/>
      <c r="E163" s="538"/>
      <c r="F163" s="534"/>
      <c r="G163" s="534"/>
      <c r="H163" s="534"/>
      <c r="I163" s="534"/>
      <c r="J163" s="534"/>
      <c r="K163" s="534"/>
      <c r="L163" s="538"/>
      <c r="M163" s="532" t="s">
        <v>5943</v>
      </c>
      <c r="N163" s="541" t="s">
        <v>5944</v>
      </c>
      <c r="O163" s="107"/>
      <c r="P163" s="107"/>
    </row>
    <row r="164" spans="1:16" s="537" customFormat="1" ht="18.95" customHeight="1" x14ac:dyDescent="0.15">
      <c r="A164" s="108"/>
      <c r="B164" s="103"/>
      <c r="D164" s="536"/>
      <c r="E164" s="538"/>
      <c r="F164" s="534"/>
      <c r="G164" s="534"/>
      <c r="H164" s="534"/>
      <c r="I164" s="534"/>
      <c r="J164" s="534"/>
      <c r="K164" s="534"/>
      <c r="L164" s="538"/>
      <c r="M164" s="532"/>
      <c r="N164" s="542"/>
      <c r="O164" s="107"/>
      <c r="P164" s="107"/>
    </row>
    <row r="165" spans="1:16" s="537" customFormat="1" ht="18.95" customHeight="1" x14ac:dyDescent="0.15">
      <c r="A165" s="108" t="s">
        <v>5945</v>
      </c>
      <c r="B165" s="103"/>
      <c r="D165" s="536"/>
      <c r="E165" s="538"/>
      <c r="F165" s="534"/>
      <c r="G165" s="534"/>
      <c r="H165" s="534"/>
      <c r="I165" s="534"/>
      <c r="J165" s="534"/>
      <c r="K165" s="534"/>
      <c r="L165" s="538"/>
      <c r="M165" s="532"/>
      <c r="N165" s="542"/>
      <c r="O165" s="107"/>
      <c r="P165" s="107"/>
    </row>
    <row r="166" spans="1:16" s="537" customFormat="1" ht="18.95" customHeight="1" x14ac:dyDescent="0.15">
      <c r="A166" s="108"/>
      <c r="B166" s="103"/>
      <c r="D166" s="710" t="s">
        <v>1126</v>
      </c>
      <c r="E166" s="710"/>
      <c r="F166" s="710"/>
      <c r="G166" s="534"/>
      <c r="H166" s="713" t="s">
        <v>5946</v>
      </c>
      <c r="I166" s="713"/>
      <c r="J166" s="713"/>
      <c r="K166" s="534"/>
      <c r="L166" s="538"/>
      <c r="M166" s="6" t="s">
        <v>52</v>
      </c>
      <c r="N166" s="541" t="s">
        <v>5947</v>
      </c>
      <c r="O166" s="107"/>
      <c r="P166" s="107"/>
    </row>
    <row r="167" spans="1:16" s="537" customFormat="1" ht="18.95" customHeight="1" x14ac:dyDescent="0.15">
      <c r="A167" s="108"/>
      <c r="B167" s="103"/>
      <c r="D167" s="536"/>
      <c r="E167" s="538"/>
      <c r="F167" s="534"/>
      <c r="G167" s="534"/>
      <c r="H167" s="534"/>
      <c r="I167" s="534"/>
      <c r="J167" s="534"/>
      <c r="K167" s="534"/>
      <c r="L167" s="538"/>
      <c r="M167" s="532" t="s">
        <v>5941</v>
      </c>
      <c r="N167" s="541" t="s">
        <v>5948</v>
      </c>
      <c r="O167" s="107"/>
      <c r="P167" s="107"/>
    </row>
    <row r="168" spans="1:16" s="537" customFormat="1" ht="18.95" customHeight="1" x14ac:dyDescent="0.15">
      <c r="A168" s="108"/>
      <c r="B168" s="103"/>
      <c r="D168" s="536"/>
      <c r="E168" s="538"/>
      <c r="F168" s="534"/>
      <c r="G168" s="534"/>
      <c r="H168" s="534"/>
      <c r="I168" s="534"/>
      <c r="J168" s="534"/>
      <c r="K168" s="534"/>
      <c r="L168" s="538"/>
      <c r="M168" s="532" t="s">
        <v>5943</v>
      </c>
      <c r="N168" s="541" t="s">
        <v>5949</v>
      </c>
      <c r="O168" s="107"/>
      <c r="P168" s="107"/>
    </row>
    <row r="169" spans="1:16" s="537" customFormat="1" ht="18.95" customHeight="1" x14ac:dyDescent="0.15">
      <c r="A169" s="108"/>
      <c r="B169" s="103"/>
      <c r="D169" s="536"/>
      <c r="E169" s="538"/>
      <c r="F169" s="534"/>
      <c r="G169" s="534"/>
      <c r="H169" s="534"/>
      <c r="I169" s="534"/>
      <c r="J169" s="534"/>
      <c r="K169" s="534"/>
      <c r="L169" s="538"/>
      <c r="M169" s="538"/>
      <c r="N169" s="543"/>
      <c r="O169" s="107"/>
      <c r="P169" s="107"/>
    </row>
    <row r="170" spans="1:16" s="537" customFormat="1" ht="18.95" customHeight="1" x14ac:dyDescent="0.15">
      <c r="A170" s="108" t="s">
        <v>5950</v>
      </c>
      <c r="B170" s="103"/>
      <c r="D170" s="536"/>
      <c r="E170" s="538"/>
      <c r="F170" s="534"/>
      <c r="G170" s="534"/>
      <c r="H170" s="534"/>
      <c r="I170" s="534"/>
      <c r="J170" s="534"/>
      <c r="K170" s="534"/>
      <c r="L170" s="538"/>
      <c r="M170" s="538"/>
      <c r="N170" s="543"/>
      <c r="O170" s="107"/>
      <c r="P170" s="107"/>
    </row>
    <row r="171" spans="1:16" s="537" customFormat="1" ht="18.95" customHeight="1" x14ac:dyDescent="0.15">
      <c r="A171" s="108"/>
      <c r="B171" s="103"/>
      <c r="D171" s="710" t="s">
        <v>1126</v>
      </c>
      <c r="E171" s="710"/>
      <c r="F171" s="710"/>
      <c r="G171" s="534"/>
      <c r="H171" s="713" t="s">
        <v>5951</v>
      </c>
      <c r="I171" s="713"/>
      <c r="J171" s="713"/>
      <c r="K171" s="534"/>
      <c r="L171" s="538"/>
      <c r="M171" s="6" t="s">
        <v>52</v>
      </c>
      <c r="N171" s="543" t="s">
        <v>5952</v>
      </c>
      <c r="O171" s="107"/>
      <c r="P171" s="107"/>
    </row>
    <row r="172" spans="1:16" s="537" customFormat="1" ht="18.95" customHeight="1" x14ac:dyDescent="0.15">
      <c r="A172" s="108"/>
      <c r="B172" s="103"/>
      <c r="D172" s="536"/>
      <c r="E172" s="538"/>
      <c r="F172" s="534"/>
      <c r="G172" s="534"/>
      <c r="H172" s="534"/>
      <c r="I172" s="534"/>
      <c r="J172" s="534"/>
      <c r="K172" s="534"/>
      <c r="L172" s="538"/>
      <c r="M172" s="532" t="s">
        <v>5941</v>
      </c>
      <c r="N172" s="543" t="s">
        <v>5953</v>
      </c>
      <c r="O172" s="107"/>
      <c r="P172" s="107"/>
    </row>
    <row r="173" spans="1:16" s="537" customFormat="1" ht="18.95" customHeight="1" x14ac:dyDescent="0.15">
      <c r="A173" s="109"/>
      <c r="B173" s="440"/>
      <c r="C173" s="531"/>
      <c r="D173" s="531"/>
      <c r="E173" s="531"/>
      <c r="F173" s="531"/>
      <c r="G173" s="531"/>
      <c r="H173" s="538"/>
      <c r="I173" s="538"/>
      <c r="J173" s="538"/>
      <c r="K173" s="538"/>
      <c r="L173" s="535"/>
      <c r="M173" s="532" t="s">
        <v>5943</v>
      </c>
      <c r="N173" s="541" t="s">
        <v>5954</v>
      </c>
      <c r="O173" s="107"/>
      <c r="P173" s="107"/>
    </row>
    <row r="174" spans="1:16" s="537" customFormat="1" ht="18.95" customHeight="1" x14ac:dyDescent="0.15">
      <c r="A174" s="108"/>
      <c r="B174" s="103"/>
      <c r="D174" s="536"/>
      <c r="E174" s="538"/>
      <c r="F174" s="534"/>
      <c r="G174" s="534"/>
      <c r="H174" s="534"/>
      <c r="I174" s="534"/>
      <c r="J174" s="534"/>
      <c r="K174" s="534"/>
      <c r="L174" s="538"/>
      <c r="M174" s="538"/>
      <c r="N174" s="107"/>
      <c r="O174" s="107"/>
      <c r="P174" s="107"/>
    </row>
    <row r="175" spans="1:16" ht="18.95" customHeight="1" x14ac:dyDescent="0.15">
      <c r="A175" s="109"/>
      <c r="B175" s="440"/>
      <c r="C175" s="359"/>
      <c r="D175" s="359"/>
      <c r="E175" s="359"/>
      <c r="F175" s="359"/>
      <c r="G175" s="359"/>
      <c r="H175" s="397"/>
      <c r="I175" s="397"/>
      <c r="J175" s="397"/>
      <c r="K175" s="397"/>
      <c r="L175" s="391"/>
      <c r="M175" s="391"/>
      <c r="N175" s="290"/>
      <c r="O175" s="107"/>
      <c r="P175" s="107"/>
    </row>
    <row r="176" spans="1:16" ht="27" customHeight="1" x14ac:dyDescent="0.15">
      <c r="A176" s="412"/>
      <c r="C176" s="397"/>
      <c r="D176" s="397"/>
      <c r="E176" s="397"/>
      <c r="F176" s="397"/>
      <c r="G176" s="397"/>
      <c r="H176" s="397"/>
      <c r="I176" s="397"/>
      <c r="J176" s="397"/>
      <c r="K176" s="397"/>
      <c r="L176" s="391"/>
      <c r="M176" s="391"/>
      <c r="N176" s="107"/>
      <c r="O176" s="107"/>
      <c r="P176" s="107"/>
    </row>
    <row r="177" spans="1:16" ht="18.95" customHeight="1" x14ac:dyDescent="0.15">
      <c r="C177" s="397"/>
      <c r="D177" s="397"/>
      <c r="E177" s="397"/>
      <c r="F177" s="397"/>
      <c r="G177" s="397"/>
      <c r="H177" s="397"/>
      <c r="I177" s="397"/>
      <c r="J177" s="397"/>
      <c r="K177" s="397"/>
      <c r="L177" s="391"/>
      <c r="M177" s="391"/>
      <c r="N177" s="107"/>
      <c r="O177" s="107"/>
      <c r="P177" s="107"/>
    </row>
    <row r="178" spans="1:16" ht="18.95" customHeight="1" x14ac:dyDescent="0.15">
      <c r="A178" s="13" t="s">
        <v>1206</v>
      </c>
      <c r="D178" s="398" t="s">
        <v>1207</v>
      </c>
      <c r="O178" s="107"/>
      <c r="P178" s="107"/>
    </row>
    <row r="179" spans="1:16" ht="18.95" customHeight="1" x14ac:dyDescent="0.15">
      <c r="C179" s="710" t="s">
        <v>1126</v>
      </c>
      <c r="D179" s="710"/>
      <c r="E179" s="710"/>
      <c r="G179" s="713" t="s">
        <v>3360</v>
      </c>
      <c r="H179" s="713"/>
      <c r="I179" s="713"/>
      <c r="M179" s="360" t="s">
        <v>1664</v>
      </c>
      <c r="N179" s="398" t="s">
        <v>2396</v>
      </c>
      <c r="O179" s="107"/>
      <c r="P179" s="107"/>
    </row>
    <row r="180" spans="1:16" ht="18.95" customHeight="1" thickBot="1" x14ac:dyDescent="0.2">
      <c r="C180" s="396"/>
      <c r="D180" s="396"/>
      <c r="E180" s="396"/>
      <c r="M180" s="360" t="s">
        <v>2427</v>
      </c>
      <c r="N180" s="348" t="s">
        <v>1697</v>
      </c>
      <c r="O180" s="107"/>
      <c r="P180" s="107"/>
    </row>
    <row r="181" spans="1:16" ht="18.95" customHeight="1" x14ac:dyDescent="0.15">
      <c r="C181" s="752" t="s">
        <v>1412</v>
      </c>
      <c r="D181" s="753"/>
      <c r="E181" s="753"/>
      <c r="F181" s="753"/>
      <c r="G181" s="754"/>
      <c r="H181" s="755" t="s">
        <v>2802</v>
      </c>
      <c r="I181" s="753"/>
      <c r="J181" s="753"/>
      <c r="K181" s="753"/>
      <c r="L181" s="753"/>
      <c r="M181" s="754"/>
      <c r="N181" s="102" t="s">
        <v>195</v>
      </c>
      <c r="O181" s="107"/>
      <c r="P181" s="107"/>
    </row>
    <row r="182" spans="1:16" ht="18.95" customHeight="1" x14ac:dyDescent="0.15">
      <c r="C182" s="760" t="s">
        <v>72</v>
      </c>
      <c r="D182" s="761"/>
      <c r="E182" s="761"/>
      <c r="F182" s="761"/>
      <c r="G182" s="761"/>
      <c r="H182" s="747" t="s">
        <v>2802</v>
      </c>
      <c r="I182" s="687"/>
      <c r="J182" s="687"/>
      <c r="K182" s="748"/>
      <c r="L182" s="698" t="s">
        <v>3783</v>
      </c>
      <c r="M182" s="714"/>
      <c r="N182" s="104" t="s">
        <v>1698</v>
      </c>
      <c r="O182" s="107"/>
      <c r="P182" s="107"/>
    </row>
    <row r="183" spans="1:16" ht="18.95" customHeight="1" x14ac:dyDescent="0.15">
      <c r="A183" s="687"/>
      <c r="B183" s="748"/>
      <c r="C183" s="741" t="s">
        <v>1417</v>
      </c>
      <c r="D183" s="742"/>
      <c r="E183" s="742"/>
      <c r="F183" s="742"/>
      <c r="G183" s="742"/>
      <c r="H183" s="747" t="s">
        <v>2802</v>
      </c>
      <c r="I183" s="687"/>
      <c r="J183" s="687"/>
      <c r="K183" s="748"/>
      <c r="L183" s="700" t="s">
        <v>2998</v>
      </c>
      <c r="M183" s="701"/>
      <c r="N183" s="106" t="s">
        <v>1699</v>
      </c>
      <c r="O183" s="107"/>
      <c r="P183" s="107"/>
    </row>
    <row r="184" spans="1:16" ht="18.95" customHeight="1" x14ac:dyDescent="0.15">
      <c r="C184" s="741" t="s">
        <v>2997</v>
      </c>
      <c r="D184" s="742"/>
      <c r="E184" s="742"/>
      <c r="F184" s="742"/>
      <c r="G184" s="742"/>
      <c r="H184" s="747" t="s">
        <v>2802</v>
      </c>
      <c r="I184" s="687"/>
      <c r="J184" s="687"/>
      <c r="K184" s="748"/>
      <c r="L184" s="700" t="s">
        <v>5955</v>
      </c>
      <c r="M184" s="701"/>
      <c r="N184" s="106" t="s">
        <v>1700</v>
      </c>
      <c r="O184" s="107"/>
      <c r="P184" s="107"/>
    </row>
    <row r="185" spans="1:16" ht="18.95" customHeight="1" x14ac:dyDescent="0.15">
      <c r="C185" s="741" t="s">
        <v>5956</v>
      </c>
      <c r="D185" s="742"/>
      <c r="E185" s="742"/>
      <c r="F185" s="742"/>
      <c r="G185" s="742"/>
      <c r="H185" s="747" t="s">
        <v>2802</v>
      </c>
      <c r="I185" s="687"/>
      <c r="J185" s="687"/>
      <c r="K185" s="748"/>
      <c r="L185" s="700" t="s">
        <v>3776</v>
      </c>
      <c r="M185" s="701"/>
      <c r="N185" s="106" t="s">
        <v>1701</v>
      </c>
      <c r="O185" s="107"/>
      <c r="P185" s="107"/>
    </row>
    <row r="186" spans="1:16" ht="18.95" customHeight="1" x14ac:dyDescent="0.15">
      <c r="C186" s="741" t="s">
        <v>5957</v>
      </c>
      <c r="D186" s="742"/>
      <c r="E186" s="742"/>
      <c r="F186" s="742"/>
      <c r="G186" s="742"/>
      <c r="H186" s="700" t="s">
        <v>55</v>
      </c>
      <c r="I186" s="715"/>
      <c r="J186" s="715"/>
      <c r="K186" s="701"/>
      <c r="L186" s="700" t="s">
        <v>3000</v>
      </c>
      <c r="M186" s="701"/>
      <c r="N186" s="106" t="s">
        <v>1692</v>
      </c>
    </row>
    <row r="187" spans="1:16" ht="18.95" customHeight="1" thickBot="1" x14ac:dyDescent="0.2">
      <c r="C187" s="745" t="s">
        <v>5958</v>
      </c>
      <c r="D187" s="746"/>
      <c r="E187" s="746"/>
      <c r="F187" s="746"/>
      <c r="G187" s="746"/>
      <c r="H187" s="743" t="s">
        <v>2802</v>
      </c>
      <c r="I187" s="688"/>
      <c r="J187" s="688"/>
      <c r="K187" s="744"/>
      <c r="L187" s="734" t="s">
        <v>2999</v>
      </c>
      <c r="M187" s="735"/>
      <c r="N187" s="105" t="s">
        <v>5609</v>
      </c>
    </row>
    <row r="188" spans="1:16" ht="18.95" customHeight="1" x14ac:dyDescent="0.15">
      <c r="A188" s="13" t="s">
        <v>5961</v>
      </c>
      <c r="B188" s="398"/>
    </row>
    <row r="189" spans="1:16" ht="18.95" customHeight="1" x14ac:dyDescent="0.15">
      <c r="A189" s="13" t="s">
        <v>5960</v>
      </c>
      <c r="B189" s="398"/>
      <c r="O189" s="107"/>
      <c r="P189" s="107"/>
    </row>
    <row r="190" spans="1:16" ht="18.95" customHeight="1" x14ac:dyDescent="0.15">
      <c r="A190" s="13" t="s">
        <v>5959</v>
      </c>
      <c r="B190" s="398"/>
      <c r="O190" s="107"/>
      <c r="P190" s="107"/>
    </row>
    <row r="191" spans="1:16" s="537" customFormat="1" ht="18.95" customHeight="1" x14ac:dyDescent="0.15">
      <c r="A191" s="13"/>
      <c r="O191" s="107"/>
      <c r="P191" s="107"/>
    </row>
    <row r="192" spans="1:16" ht="18.95" customHeight="1" x14ac:dyDescent="0.15">
      <c r="A192" s="13" t="s">
        <v>2996</v>
      </c>
      <c r="C192" s="397"/>
      <c r="D192" s="397"/>
      <c r="E192" s="397"/>
      <c r="F192" s="397"/>
      <c r="G192" s="397"/>
      <c r="H192" s="397"/>
      <c r="I192" s="397"/>
      <c r="J192" s="397"/>
      <c r="K192" s="397"/>
      <c r="L192" s="391"/>
      <c r="M192" s="391"/>
      <c r="N192" s="107"/>
      <c r="O192" s="107"/>
      <c r="P192" s="107"/>
    </row>
    <row r="193" spans="1:16" ht="18.95" customHeight="1" x14ac:dyDescent="0.15">
      <c r="C193" s="397"/>
      <c r="D193" s="397"/>
      <c r="E193" s="397"/>
      <c r="F193" s="397"/>
      <c r="G193" s="397"/>
      <c r="H193" s="397"/>
      <c r="I193" s="397"/>
      <c r="J193" s="397"/>
      <c r="K193" s="397"/>
      <c r="L193" s="391"/>
      <c r="M193" s="391"/>
      <c r="N193" s="107"/>
      <c r="O193" s="107"/>
      <c r="P193" s="107"/>
    </row>
    <row r="194" spans="1:16" ht="18.95" customHeight="1" x14ac:dyDescent="0.15">
      <c r="A194" s="13" t="s">
        <v>1208</v>
      </c>
      <c r="D194" s="110" t="s">
        <v>1209</v>
      </c>
      <c r="O194" s="107"/>
      <c r="P194" s="107"/>
    </row>
    <row r="195" spans="1:16" ht="18.95" customHeight="1" x14ac:dyDescent="0.15">
      <c r="C195" s="687" t="s">
        <v>1127</v>
      </c>
      <c r="D195" s="687"/>
      <c r="E195" s="687"/>
      <c r="F195" s="399"/>
      <c r="G195" s="715" t="s">
        <v>5610</v>
      </c>
      <c r="H195" s="715"/>
      <c r="I195" s="715"/>
      <c r="M195" s="360" t="s">
        <v>1664</v>
      </c>
      <c r="N195" s="398" t="s">
        <v>1693</v>
      </c>
      <c r="O195" s="107"/>
      <c r="P195" s="107"/>
    </row>
    <row r="196" spans="1:16" ht="18.95" customHeight="1" thickBot="1" x14ac:dyDescent="0.2">
      <c r="C196" s="397"/>
      <c r="D196" s="397"/>
      <c r="E196" s="397"/>
      <c r="G196" s="397"/>
      <c r="H196" s="397"/>
      <c r="I196" s="397"/>
      <c r="M196" s="360" t="s">
        <v>2427</v>
      </c>
      <c r="N196" s="445" t="s">
        <v>498</v>
      </c>
    </row>
    <row r="197" spans="1:16" ht="18.95" customHeight="1" x14ac:dyDescent="0.15">
      <c r="A197" s="398"/>
      <c r="C197" s="752" t="s">
        <v>1412</v>
      </c>
      <c r="D197" s="753"/>
      <c r="E197" s="753"/>
      <c r="F197" s="753"/>
      <c r="G197" s="754"/>
      <c r="H197" s="755" t="s">
        <v>2802</v>
      </c>
      <c r="I197" s="753"/>
      <c r="J197" s="753"/>
      <c r="K197" s="753"/>
      <c r="L197" s="753"/>
      <c r="M197" s="754"/>
      <c r="N197" s="102" t="s">
        <v>195</v>
      </c>
    </row>
    <row r="198" spans="1:16" ht="18.95" customHeight="1" x14ac:dyDescent="0.15">
      <c r="C198" s="756" t="s">
        <v>2690</v>
      </c>
      <c r="D198" s="716"/>
      <c r="E198" s="716"/>
      <c r="F198" s="716"/>
      <c r="G198" s="714"/>
      <c r="H198" s="747" t="s">
        <v>55</v>
      </c>
      <c r="I198" s="687"/>
      <c r="J198" s="687"/>
      <c r="K198" s="748"/>
      <c r="L198" s="698" t="s">
        <v>3778</v>
      </c>
      <c r="M198" s="714"/>
      <c r="N198" s="104" t="s">
        <v>3910</v>
      </c>
    </row>
    <row r="199" spans="1:16" ht="18.95" customHeight="1" x14ac:dyDescent="0.15">
      <c r="B199" s="185"/>
      <c r="C199" s="715" t="s">
        <v>1566</v>
      </c>
      <c r="D199" s="715"/>
      <c r="E199" s="715"/>
      <c r="F199" s="715"/>
      <c r="G199" s="715"/>
      <c r="H199" s="747" t="s">
        <v>2802</v>
      </c>
      <c r="I199" s="687"/>
      <c r="J199" s="687"/>
      <c r="K199" s="748"/>
      <c r="L199" s="700" t="s">
        <v>3777</v>
      </c>
      <c r="M199" s="737"/>
      <c r="N199" s="106" t="s">
        <v>1694</v>
      </c>
    </row>
    <row r="200" spans="1:16" ht="18.95" customHeight="1" thickBot="1" x14ac:dyDescent="0.2">
      <c r="C200" s="738" t="s">
        <v>1292</v>
      </c>
      <c r="D200" s="739"/>
      <c r="E200" s="739"/>
      <c r="F200" s="739"/>
      <c r="G200" s="740"/>
      <c r="H200" s="743" t="s">
        <v>2802</v>
      </c>
      <c r="I200" s="688"/>
      <c r="J200" s="688"/>
      <c r="K200" s="744"/>
      <c r="L200" s="734" t="s">
        <v>5611</v>
      </c>
      <c r="M200" s="735"/>
      <c r="N200" s="105" t="s">
        <v>1695</v>
      </c>
    </row>
    <row r="201" spans="1:16" ht="18.95" customHeight="1" x14ac:dyDescent="0.15">
      <c r="C201" s="397"/>
      <c r="D201" s="397"/>
      <c r="E201" s="397"/>
      <c r="F201" s="397"/>
      <c r="G201" s="397"/>
      <c r="H201" s="397"/>
      <c r="I201" s="397"/>
      <c r="J201" s="397"/>
      <c r="K201" s="397"/>
      <c r="L201" s="391"/>
      <c r="M201" s="391"/>
      <c r="N201" s="107"/>
    </row>
    <row r="202" spans="1:16" ht="18.95" customHeight="1" x14ac:dyDescent="0.15">
      <c r="C202" s="397"/>
      <c r="D202" s="397"/>
      <c r="E202" s="397"/>
      <c r="F202" s="397"/>
      <c r="G202" s="397"/>
      <c r="H202" s="397"/>
      <c r="I202" s="397"/>
      <c r="J202" s="397"/>
      <c r="K202" s="397"/>
      <c r="L202" s="391"/>
      <c r="M202" s="391"/>
      <c r="N202" s="107"/>
    </row>
    <row r="203" spans="1:16" ht="18.95" customHeight="1" x14ac:dyDescent="0.15">
      <c r="A203" s="13" t="s">
        <v>3361</v>
      </c>
      <c r="C203" s="397"/>
      <c r="D203" s="720" t="s">
        <v>3362</v>
      </c>
      <c r="E203" s="720"/>
      <c r="F203" s="720"/>
      <c r="G203" s="720"/>
      <c r="H203" s="720"/>
      <c r="I203" s="720"/>
      <c r="J203" s="720"/>
      <c r="K203" s="720"/>
      <c r="L203" s="720"/>
      <c r="M203" s="720"/>
      <c r="N203" s="720"/>
      <c r="O203" s="107"/>
      <c r="P203" s="107"/>
    </row>
    <row r="204" spans="1:16" ht="18.95" customHeight="1" x14ac:dyDescent="0.15">
      <c r="C204" s="710" t="s">
        <v>1127</v>
      </c>
      <c r="D204" s="710"/>
      <c r="E204" s="710"/>
      <c r="G204" s="713" t="s">
        <v>5612</v>
      </c>
      <c r="H204" s="713"/>
      <c r="I204" s="713"/>
      <c r="M204" s="6"/>
    </row>
    <row r="205" spans="1:16" ht="18.95" customHeight="1" x14ac:dyDescent="0.15">
      <c r="C205" s="710" t="s">
        <v>3363</v>
      </c>
      <c r="D205" s="710"/>
      <c r="E205" s="710"/>
      <c r="G205" s="713" t="s">
        <v>3779</v>
      </c>
      <c r="H205" s="713"/>
      <c r="I205" s="713"/>
      <c r="M205" s="360" t="s">
        <v>1664</v>
      </c>
      <c r="N205" s="107" t="s">
        <v>1696</v>
      </c>
    </row>
    <row r="206" spans="1:16" ht="18.95" customHeight="1" thickBot="1" x14ac:dyDescent="0.2">
      <c r="C206" s="397"/>
      <c r="D206" s="397"/>
      <c r="E206" s="397"/>
      <c r="F206" s="397"/>
      <c r="G206" s="397"/>
      <c r="H206" s="397"/>
      <c r="I206" s="397"/>
      <c r="J206" s="397"/>
      <c r="K206" s="397"/>
      <c r="L206" s="391"/>
      <c r="M206" s="360" t="s">
        <v>1734</v>
      </c>
      <c r="N206" s="348" t="s">
        <v>3917</v>
      </c>
    </row>
    <row r="207" spans="1:16" ht="18.95" customHeight="1" x14ac:dyDescent="0.15">
      <c r="C207" s="752" t="s">
        <v>1412</v>
      </c>
      <c r="D207" s="753"/>
      <c r="E207" s="753"/>
      <c r="F207" s="753"/>
      <c r="G207" s="754"/>
      <c r="H207" s="755" t="s">
        <v>2802</v>
      </c>
      <c r="I207" s="753"/>
      <c r="J207" s="753"/>
      <c r="K207" s="753"/>
      <c r="L207" s="753"/>
      <c r="M207" s="754"/>
      <c r="N207" s="102" t="s">
        <v>195</v>
      </c>
    </row>
    <row r="208" spans="1:16" ht="18.95" customHeight="1" x14ac:dyDescent="0.15">
      <c r="C208" s="756" t="s">
        <v>3364</v>
      </c>
      <c r="D208" s="716"/>
      <c r="E208" s="716"/>
      <c r="F208" s="716"/>
      <c r="G208" s="714"/>
      <c r="H208" s="747" t="s">
        <v>2802</v>
      </c>
      <c r="I208" s="687"/>
      <c r="J208" s="687"/>
      <c r="K208" s="748"/>
      <c r="L208" s="698" t="s">
        <v>5613</v>
      </c>
      <c r="M208" s="714"/>
      <c r="N208" s="282" t="s">
        <v>3911</v>
      </c>
    </row>
    <row r="209" spans="1:16" ht="18.95" customHeight="1" x14ac:dyDescent="0.15">
      <c r="C209" s="751" t="s">
        <v>3365</v>
      </c>
      <c r="D209" s="715"/>
      <c r="E209" s="715"/>
      <c r="F209" s="715"/>
      <c r="G209" s="701"/>
      <c r="H209" s="747" t="s">
        <v>2802</v>
      </c>
      <c r="I209" s="687"/>
      <c r="J209" s="687"/>
      <c r="K209" s="748"/>
      <c r="L209" s="700" t="s">
        <v>3366</v>
      </c>
      <c r="M209" s="737"/>
      <c r="N209" s="283" t="s">
        <v>3912</v>
      </c>
    </row>
    <row r="210" spans="1:16" ht="18.95" customHeight="1" thickBot="1" x14ac:dyDescent="0.2">
      <c r="C210" s="738" t="s">
        <v>3367</v>
      </c>
      <c r="D210" s="739"/>
      <c r="E210" s="739"/>
      <c r="F210" s="739"/>
      <c r="G210" s="740"/>
      <c r="H210" s="743" t="s">
        <v>2802</v>
      </c>
      <c r="I210" s="688"/>
      <c r="J210" s="688"/>
      <c r="K210" s="744"/>
      <c r="L210" s="734" t="s">
        <v>3368</v>
      </c>
      <c r="M210" s="735"/>
      <c r="N210" s="284" t="s">
        <v>3913</v>
      </c>
    </row>
    <row r="211" spans="1:16" ht="18.95" customHeight="1" x14ac:dyDescent="0.15">
      <c r="C211" s="397"/>
      <c r="D211" s="397"/>
      <c r="E211" s="397"/>
      <c r="F211" s="397"/>
      <c r="G211" s="397"/>
      <c r="H211" s="397"/>
      <c r="I211" s="397"/>
      <c r="J211" s="397"/>
      <c r="K211" s="397"/>
      <c r="L211" s="391"/>
      <c r="M211" s="391"/>
      <c r="N211" s="107"/>
    </row>
    <row r="212" spans="1:16" ht="18.95" customHeight="1" x14ac:dyDescent="0.15">
      <c r="A212" s="13" t="s">
        <v>984</v>
      </c>
      <c r="D212" s="398" t="s">
        <v>2381</v>
      </c>
      <c r="O212" s="107"/>
      <c r="P212" s="107"/>
    </row>
    <row r="213" spans="1:16" ht="18.95" customHeight="1" x14ac:dyDescent="0.15">
      <c r="C213" s="710" t="s">
        <v>1127</v>
      </c>
      <c r="D213" s="710"/>
      <c r="E213" s="710"/>
      <c r="G213" s="720" t="s">
        <v>5614</v>
      </c>
      <c r="H213" s="720"/>
      <c r="I213" s="720"/>
      <c r="M213" s="360"/>
    </row>
    <row r="214" spans="1:16" x14ac:dyDescent="0.15">
      <c r="C214" s="710" t="s">
        <v>3371</v>
      </c>
      <c r="D214" s="710"/>
      <c r="E214" s="710"/>
      <c r="G214" s="720" t="s">
        <v>3369</v>
      </c>
      <c r="H214" s="720"/>
      <c r="I214" s="720"/>
      <c r="M214" s="360" t="s">
        <v>1664</v>
      </c>
      <c r="N214" s="398" t="s">
        <v>1735</v>
      </c>
    </row>
    <row r="215" spans="1:16" ht="14.25" thickBot="1" x14ac:dyDescent="0.2">
      <c r="C215" s="710"/>
      <c r="D215" s="710"/>
      <c r="E215" s="710"/>
      <c r="G215" s="720"/>
      <c r="H215" s="720"/>
      <c r="I215" s="720"/>
      <c r="M215" s="360" t="s">
        <v>1734</v>
      </c>
      <c r="N215" s="445" t="s">
        <v>1736</v>
      </c>
    </row>
    <row r="216" spans="1:16" x14ac:dyDescent="0.15">
      <c r="C216" s="752" t="s">
        <v>1412</v>
      </c>
      <c r="D216" s="753"/>
      <c r="E216" s="753"/>
      <c r="F216" s="753"/>
      <c r="G216" s="754"/>
      <c r="H216" s="755" t="s">
        <v>2802</v>
      </c>
      <c r="I216" s="753"/>
      <c r="J216" s="753"/>
      <c r="K216" s="753"/>
      <c r="L216" s="753"/>
      <c r="M216" s="754"/>
      <c r="N216" s="102" t="s">
        <v>195</v>
      </c>
    </row>
    <row r="217" spans="1:16" x14ac:dyDescent="0.15">
      <c r="C217" s="760" t="s">
        <v>72</v>
      </c>
      <c r="D217" s="761"/>
      <c r="E217" s="761"/>
      <c r="F217" s="761"/>
      <c r="G217" s="761"/>
      <c r="H217" s="762" t="s">
        <v>2802</v>
      </c>
      <c r="I217" s="763"/>
      <c r="J217" s="763"/>
      <c r="K217" s="764"/>
      <c r="L217" s="698" t="s">
        <v>3780</v>
      </c>
      <c r="M217" s="714"/>
      <c r="N217" s="104" t="s">
        <v>1737</v>
      </c>
    </row>
    <row r="218" spans="1:16" ht="14.25" thickBot="1" x14ac:dyDescent="0.2">
      <c r="C218" s="745" t="s">
        <v>1763</v>
      </c>
      <c r="D218" s="746"/>
      <c r="E218" s="746"/>
      <c r="F218" s="746"/>
      <c r="G218" s="746"/>
      <c r="H218" s="743" t="s">
        <v>2802</v>
      </c>
      <c r="I218" s="688"/>
      <c r="J218" s="688"/>
      <c r="K218" s="744"/>
      <c r="L218" s="734" t="s">
        <v>2616</v>
      </c>
      <c r="M218" s="735"/>
      <c r="N218" s="105" t="s">
        <v>1738</v>
      </c>
    </row>
    <row r="219" spans="1:16" x14ac:dyDescent="0.15">
      <c r="C219" s="397"/>
      <c r="D219" s="397"/>
      <c r="E219" s="397"/>
      <c r="F219" s="397"/>
      <c r="G219" s="397"/>
      <c r="H219" s="397"/>
      <c r="I219" s="397"/>
      <c r="J219" s="397"/>
      <c r="K219" s="397"/>
      <c r="L219" s="391"/>
      <c r="M219" s="391"/>
      <c r="N219" s="107"/>
    </row>
    <row r="220" spans="1:16" x14ac:dyDescent="0.15">
      <c r="A220" s="13" t="s">
        <v>2382</v>
      </c>
      <c r="D220" s="398" t="s">
        <v>1207</v>
      </c>
    </row>
    <row r="221" spans="1:16" x14ac:dyDescent="0.15">
      <c r="C221" s="710" t="s">
        <v>1127</v>
      </c>
      <c r="D221" s="710"/>
      <c r="E221" s="710"/>
      <c r="G221" s="765" t="s">
        <v>3781</v>
      </c>
      <c r="H221" s="765"/>
      <c r="I221" s="765"/>
      <c r="M221" s="360" t="s">
        <v>1664</v>
      </c>
      <c r="N221" s="398" t="s">
        <v>1739</v>
      </c>
    </row>
    <row r="222" spans="1:16" ht="14.25" thickBot="1" x14ac:dyDescent="0.2">
      <c r="C222" s="396"/>
      <c r="D222" s="396"/>
      <c r="E222" s="396"/>
      <c r="M222" s="360" t="s">
        <v>1740</v>
      </c>
      <c r="N222" s="445" t="s">
        <v>1741</v>
      </c>
    </row>
    <row r="223" spans="1:16" x14ac:dyDescent="0.15">
      <c r="C223" s="752" t="s">
        <v>1412</v>
      </c>
      <c r="D223" s="753"/>
      <c r="E223" s="753"/>
      <c r="F223" s="753"/>
      <c r="G223" s="754"/>
      <c r="H223" s="755" t="s">
        <v>2802</v>
      </c>
      <c r="I223" s="753"/>
      <c r="J223" s="753"/>
      <c r="K223" s="753"/>
      <c r="L223" s="753"/>
      <c r="M223" s="754"/>
      <c r="N223" s="102" t="s">
        <v>195</v>
      </c>
    </row>
    <row r="224" spans="1:16" x14ac:dyDescent="0.15">
      <c r="C224" s="760" t="s">
        <v>72</v>
      </c>
      <c r="D224" s="761"/>
      <c r="E224" s="761"/>
      <c r="F224" s="761"/>
      <c r="G224" s="761"/>
      <c r="H224" s="762" t="s">
        <v>2802</v>
      </c>
      <c r="I224" s="763"/>
      <c r="J224" s="763"/>
      <c r="K224" s="764"/>
      <c r="L224" s="698" t="s">
        <v>3782</v>
      </c>
      <c r="M224" s="714"/>
      <c r="N224" s="104" t="s">
        <v>1698</v>
      </c>
    </row>
    <row r="225" spans="3:14" x14ac:dyDescent="0.15">
      <c r="C225" s="741" t="s">
        <v>1763</v>
      </c>
      <c r="D225" s="742"/>
      <c r="E225" s="742"/>
      <c r="F225" s="742"/>
      <c r="G225" s="742"/>
      <c r="H225" s="700" t="s">
        <v>55</v>
      </c>
      <c r="I225" s="715"/>
      <c r="J225" s="715"/>
      <c r="K225" s="701"/>
      <c r="L225" s="700" t="s">
        <v>3498</v>
      </c>
      <c r="M225" s="701"/>
      <c r="N225" s="106" t="s">
        <v>1742</v>
      </c>
    </row>
    <row r="226" spans="3:14" ht="14.25" thickBot="1" x14ac:dyDescent="0.2">
      <c r="C226" s="738" t="s">
        <v>1764</v>
      </c>
      <c r="D226" s="739"/>
      <c r="E226" s="739"/>
      <c r="F226" s="739"/>
      <c r="G226" s="740"/>
      <c r="H226" s="743" t="s">
        <v>2802</v>
      </c>
      <c r="I226" s="688"/>
      <c r="J226" s="688"/>
      <c r="K226" s="744"/>
      <c r="L226" s="734" t="s">
        <v>3370</v>
      </c>
      <c r="M226" s="740"/>
      <c r="N226" s="105" t="s">
        <v>1743</v>
      </c>
    </row>
    <row r="227" spans="3:14" x14ac:dyDescent="0.15">
      <c r="C227" s="397"/>
      <c r="D227" s="397"/>
      <c r="E227" s="397"/>
      <c r="F227" s="397"/>
      <c r="G227" s="397"/>
      <c r="H227" s="397"/>
      <c r="I227" s="397"/>
      <c r="J227" s="397"/>
      <c r="K227" s="397"/>
      <c r="L227" s="391"/>
      <c r="M227" s="391"/>
      <c r="N227" s="107"/>
    </row>
    <row r="228" spans="3:14" x14ac:dyDescent="0.15">
      <c r="C228" s="397"/>
      <c r="D228" s="397"/>
      <c r="E228" s="397"/>
      <c r="F228" s="397"/>
      <c r="G228" s="397"/>
      <c r="H228" s="397"/>
      <c r="I228" s="397"/>
      <c r="J228" s="397"/>
      <c r="K228" s="397"/>
      <c r="L228" s="391"/>
      <c r="M228" s="391"/>
      <c r="N228" s="107"/>
    </row>
    <row r="229" spans="3:14" x14ac:dyDescent="0.15">
      <c r="C229" s="396"/>
      <c r="D229" s="396"/>
      <c r="E229" s="396"/>
    </row>
    <row r="1080" spans="1:1" x14ac:dyDescent="0.15">
      <c r="A1080" s="244"/>
    </row>
    <row r="1101" spans="1:1" x14ac:dyDescent="0.15">
      <c r="A1101" s="244"/>
    </row>
    <row r="1120" spans="1:1" x14ac:dyDescent="0.15">
      <c r="A1120" s="245"/>
    </row>
    <row r="1159" spans="1:1" x14ac:dyDescent="0.15">
      <c r="A1159" s="244"/>
    </row>
    <row r="1417" spans="1:1" x14ac:dyDescent="0.15">
      <c r="A1417" s="13" t="s">
        <v>2229</v>
      </c>
    </row>
  </sheetData>
  <mergeCells count="286">
    <mergeCell ref="A125:A126"/>
    <mergeCell ref="E127:K127"/>
    <mergeCell ref="L127:M127"/>
    <mergeCell ref="L128:M128"/>
    <mergeCell ref="E128:K128"/>
    <mergeCell ref="A183:B183"/>
    <mergeCell ref="C183:G183"/>
    <mergeCell ref="H183:K183"/>
    <mergeCell ref="L183:M183"/>
    <mergeCell ref="C179:E179"/>
    <mergeCell ref="L182:M182"/>
    <mergeCell ref="G179:I179"/>
    <mergeCell ref="C181:G181"/>
    <mergeCell ref="C182:G182"/>
    <mergeCell ref="H182:K182"/>
    <mergeCell ref="A131:A132"/>
    <mergeCell ref="H147:J147"/>
    <mergeCell ref="E135:K135"/>
    <mergeCell ref="L144:M144"/>
    <mergeCell ref="D139:F139"/>
    <mergeCell ref="H181:M181"/>
    <mergeCell ref="E149:K149"/>
    <mergeCell ref="E152:K152"/>
    <mergeCell ref="L151:M151"/>
    <mergeCell ref="E115:K115"/>
    <mergeCell ref="L122:M122"/>
    <mergeCell ref="L133:M133"/>
    <mergeCell ref="L136:M136"/>
    <mergeCell ref="D119:F119"/>
    <mergeCell ref="E145:K145"/>
    <mergeCell ref="E142:K142"/>
    <mergeCell ref="E144:K144"/>
    <mergeCell ref="L145:M145"/>
    <mergeCell ref="E122:K122"/>
    <mergeCell ref="E121:K121"/>
    <mergeCell ref="E134:K134"/>
    <mergeCell ref="E133:K133"/>
    <mergeCell ref="H125:J125"/>
    <mergeCell ref="L115:M115"/>
    <mergeCell ref="E123:K123"/>
    <mergeCell ref="E143:K143"/>
    <mergeCell ref="G119:J119"/>
    <mergeCell ref="A74:C74"/>
    <mergeCell ref="E60:K60"/>
    <mergeCell ref="E90:K90"/>
    <mergeCell ref="E49:K49"/>
    <mergeCell ref="G55:I55"/>
    <mergeCell ref="E57:K57"/>
    <mergeCell ref="C82:E82"/>
    <mergeCell ref="L78:M78"/>
    <mergeCell ref="L58:M58"/>
    <mergeCell ref="E62:K62"/>
    <mergeCell ref="E58:K58"/>
    <mergeCell ref="D69:F69"/>
    <mergeCell ref="L59:M59"/>
    <mergeCell ref="L84:M84"/>
    <mergeCell ref="A87:B89"/>
    <mergeCell ref="E79:K79"/>
    <mergeCell ref="G87:I87"/>
    <mergeCell ref="A82:A83"/>
    <mergeCell ref="G82:I82"/>
    <mergeCell ref="E84:K84"/>
    <mergeCell ref="G75:I75"/>
    <mergeCell ref="C75:E75"/>
    <mergeCell ref="H73:J73"/>
    <mergeCell ref="E51:K51"/>
    <mergeCell ref="A1:G2"/>
    <mergeCell ref="G16:I16"/>
    <mergeCell ref="G14:I14"/>
    <mergeCell ref="G15:I15"/>
    <mergeCell ref="C8:E8"/>
    <mergeCell ref="L37:M37"/>
    <mergeCell ref="L30:M30"/>
    <mergeCell ref="E31:K31"/>
    <mergeCell ref="C3:E3"/>
    <mergeCell ref="C21:E21"/>
    <mergeCell ref="C5:E5"/>
    <mergeCell ref="C33:E33"/>
    <mergeCell ref="G33:I33"/>
    <mergeCell ref="C13:E13"/>
    <mergeCell ref="C14:E14"/>
    <mergeCell ref="G21:I21"/>
    <mergeCell ref="G28:I28"/>
    <mergeCell ref="E30:K30"/>
    <mergeCell ref="G3:I3"/>
    <mergeCell ref="A19:E19"/>
    <mergeCell ref="G19:I19"/>
    <mergeCell ref="G4:I4"/>
    <mergeCell ref="C16:E16"/>
    <mergeCell ref="C15:E15"/>
    <mergeCell ref="L226:M226"/>
    <mergeCell ref="C215:E215"/>
    <mergeCell ref="H223:M223"/>
    <mergeCell ref="C224:G224"/>
    <mergeCell ref="H224:K224"/>
    <mergeCell ref="L224:M224"/>
    <mergeCell ref="L217:M217"/>
    <mergeCell ref="H226:K226"/>
    <mergeCell ref="H217:K217"/>
    <mergeCell ref="C226:G226"/>
    <mergeCell ref="C225:G225"/>
    <mergeCell ref="H218:K218"/>
    <mergeCell ref="H225:K225"/>
    <mergeCell ref="L225:M225"/>
    <mergeCell ref="G215:I215"/>
    <mergeCell ref="C223:G223"/>
    <mergeCell ref="L218:M218"/>
    <mergeCell ref="C221:E221"/>
    <mergeCell ref="G221:I221"/>
    <mergeCell ref="C218:G218"/>
    <mergeCell ref="C216:G216"/>
    <mergeCell ref="H216:M216"/>
    <mergeCell ref="C217:G217"/>
    <mergeCell ref="C4:E4"/>
    <mergeCell ref="G6:I6"/>
    <mergeCell ref="G13:I13"/>
    <mergeCell ref="G12:I12"/>
    <mergeCell ref="C197:G197"/>
    <mergeCell ref="H197:M197"/>
    <mergeCell ref="C205:E205"/>
    <mergeCell ref="G205:I205"/>
    <mergeCell ref="C198:G198"/>
    <mergeCell ref="L199:M199"/>
    <mergeCell ref="C200:G200"/>
    <mergeCell ref="D203:N203"/>
    <mergeCell ref="G204:I204"/>
    <mergeCell ref="C199:G199"/>
    <mergeCell ref="H199:K199"/>
    <mergeCell ref="C204:E204"/>
    <mergeCell ref="H200:K200"/>
    <mergeCell ref="L186:M186"/>
    <mergeCell ref="H186:K186"/>
    <mergeCell ref="L200:M200"/>
    <mergeCell ref="L198:M198"/>
    <mergeCell ref="G46:I46"/>
    <mergeCell ref="L90:M90"/>
    <mergeCell ref="L79:M79"/>
    <mergeCell ref="E114:K114"/>
    <mergeCell ref="L112:M112"/>
    <mergeCell ref="D125:F125"/>
    <mergeCell ref="C214:E214"/>
    <mergeCell ref="G213:I213"/>
    <mergeCell ref="C195:E195"/>
    <mergeCell ref="G195:I195"/>
    <mergeCell ref="C28:E28"/>
    <mergeCell ref="C213:E213"/>
    <mergeCell ref="H208:K208"/>
    <mergeCell ref="H210:K210"/>
    <mergeCell ref="C209:G209"/>
    <mergeCell ref="H209:K209"/>
    <mergeCell ref="L208:M208"/>
    <mergeCell ref="C207:G207"/>
    <mergeCell ref="H207:M207"/>
    <mergeCell ref="C208:G208"/>
    <mergeCell ref="L85:M85"/>
    <mergeCell ref="E78:K78"/>
    <mergeCell ref="D66:G66"/>
    <mergeCell ref="E52:K52"/>
    <mergeCell ref="E50:K50"/>
    <mergeCell ref="L61:M61"/>
    <mergeCell ref="L129:M129"/>
    <mergeCell ref="L113:M113"/>
    <mergeCell ref="L210:M210"/>
    <mergeCell ref="G214:I214"/>
    <mergeCell ref="L209:M209"/>
    <mergeCell ref="C210:G210"/>
    <mergeCell ref="L89:M89"/>
    <mergeCell ref="L121:M121"/>
    <mergeCell ref="L123:M123"/>
    <mergeCell ref="C184:G184"/>
    <mergeCell ref="H187:K187"/>
    <mergeCell ref="C187:G187"/>
    <mergeCell ref="H198:K198"/>
    <mergeCell ref="C185:G185"/>
    <mergeCell ref="C186:G186"/>
    <mergeCell ref="H185:K185"/>
    <mergeCell ref="E105:K105"/>
    <mergeCell ref="L105:M105"/>
    <mergeCell ref="E151:K151"/>
    <mergeCell ref="L149:M149"/>
    <mergeCell ref="L152:M152"/>
    <mergeCell ref="H184:K184"/>
    <mergeCell ref="L114:M114"/>
    <mergeCell ref="L103:M103"/>
    <mergeCell ref="H131:J131"/>
    <mergeCell ref="L187:M187"/>
    <mergeCell ref="E150:K150"/>
    <mergeCell ref="L184:M184"/>
    <mergeCell ref="L185:M185"/>
    <mergeCell ref="H139:J139"/>
    <mergeCell ref="E136:K136"/>
    <mergeCell ref="D131:F131"/>
    <mergeCell ref="E129:K129"/>
    <mergeCell ref="E141:K141"/>
    <mergeCell ref="L141:M141"/>
    <mergeCell ref="L134:M134"/>
    <mergeCell ref="L135:M135"/>
    <mergeCell ref="L150:M150"/>
    <mergeCell ref="D147:F147"/>
    <mergeCell ref="L142:M142"/>
    <mergeCell ref="L143:M143"/>
    <mergeCell ref="D161:F161"/>
    <mergeCell ref="H161:J161"/>
    <mergeCell ref="D166:F166"/>
    <mergeCell ref="H166:J166"/>
    <mergeCell ref="D171:F171"/>
    <mergeCell ref="H171:J171"/>
    <mergeCell ref="L104:M104"/>
    <mergeCell ref="E112:K112"/>
    <mergeCell ref="A107:F107"/>
    <mergeCell ref="E97:K97"/>
    <mergeCell ref="C94:E94"/>
    <mergeCell ref="L97:M97"/>
    <mergeCell ref="E111:K111"/>
    <mergeCell ref="L96:M96"/>
    <mergeCell ref="G94:I94"/>
    <mergeCell ref="L111:M111"/>
    <mergeCell ref="A99:F99"/>
    <mergeCell ref="E103:K103"/>
    <mergeCell ref="E96:K96"/>
    <mergeCell ref="A94:A95"/>
    <mergeCell ref="L49:M49"/>
    <mergeCell ref="L60:M60"/>
    <mergeCell ref="L57:M57"/>
    <mergeCell ref="E113:K113"/>
    <mergeCell ref="G101:I101"/>
    <mergeCell ref="C101:E101"/>
    <mergeCell ref="E104:K104"/>
    <mergeCell ref="C109:E109"/>
    <mergeCell ref="L23:M23"/>
    <mergeCell ref="E23:K23"/>
    <mergeCell ref="L77:M77"/>
    <mergeCell ref="E77:K77"/>
    <mergeCell ref="I92:L92"/>
    <mergeCell ref="A92:F92"/>
    <mergeCell ref="H72:J72"/>
    <mergeCell ref="A66:C67"/>
    <mergeCell ref="H70:J70"/>
    <mergeCell ref="E89:K89"/>
    <mergeCell ref="E85:K85"/>
    <mergeCell ref="C87:E87"/>
    <mergeCell ref="E24:K24"/>
    <mergeCell ref="L50:M50"/>
    <mergeCell ref="L26:M26"/>
    <mergeCell ref="L31:M31"/>
    <mergeCell ref="L52:M52"/>
    <mergeCell ref="L51:M51"/>
    <mergeCell ref="H71:J71"/>
    <mergeCell ref="E59:K59"/>
    <mergeCell ref="C55:E55"/>
    <mergeCell ref="H69:J69"/>
    <mergeCell ref="E61:K61"/>
    <mergeCell ref="H66:J66"/>
    <mergeCell ref="K66:L66"/>
    <mergeCell ref="L62:M62"/>
    <mergeCell ref="G5:I5"/>
    <mergeCell ref="C6:E6"/>
    <mergeCell ref="C7:E7"/>
    <mergeCell ref="G8:I8"/>
    <mergeCell ref="C11:E11"/>
    <mergeCell ref="G7:I7"/>
    <mergeCell ref="G11:I11"/>
    <mergeCell ref="G18:I18"/>
    <mergeCell ref="A18:C18"/>
    <mergeCell ref="E43:K43"/>
    <mergeCell ref="L43:M43"/>
    <mergeCell ref="E44:K44"/>
    <mergeCell ref="E42:K42"/>
    <mergeCell ref="E25:K25"/>
    <mergeCell ref="E26:K26"/>
    <mergeCell ref="C46:E46"/>
    <mergeCell ref="E48:K48"/>
    <mergeCell ref="C12:E12"/>
    <mergeCell ref="L36:M36"/>
    <mergeCell ref="L24:M24"/>
    <mergeCell ref="L25:M25"/>
    <mergeCell ref="E37:K37"/>
    <mergeCell ref="E36:K36"/>
    <mergeCell ref="L44:M44"/>
    <mergeCell ref="H40:J40"/>
    <mergeCell ref="E38:K38"/>
    <mergeCell ref="L42:M42"/>
    <mergeCell ref="L48:M48"/>
    <mergeCell ref="L38:M38"/>
    <mergeCell ref="L35:M35"/>
    <mergeCell ref="E35:K35"/>
  </mergeCells>
  <phoneticPr fontId="4"/>
  <dataValidations count="1">
    <dataValidation imeMode="on" allowBlank="1" showInputMessage="1" showErrorMessage="1" sqref="A176 A1:A2 A158:A159"/>
  </dataValidations>
  <hyperlinks>
    <hyperlink ref="N222" r:id="rId1"/>
    <hyperlink ref="N83" r:id="rId2" display="shochu@pref.mie.jp"/>
    <hyperlink ref="N102" r:id="rId3" display="mailto:seikenko@pref.mie.jp"/>
    <hyperlink ref="N110" r:id="rId4" display="mailto:dokyoui@pref.mie.jp"/>
    <hyperlink ref="N132" r:id="rId5"/>
    <hyperlink ref="N120" r:id="rId6" display="mailto:sports@pref.mie.jp"/>
    <hyperlink ref="N140" r:id="rId7"/>
    <hyperlink ref="N148" r:id="rId8" display="mailto:kenjoho@pref.mie.jp"/>
    <hyperlink ref="N56" r:id="rId9" display="mailto:kyokyuyo@pref.mie.jp"/>
    <hyperlink ref="N76" r:id="rId10" display="mailto:kokokyo@pref.mie.jp"/>
    <hyperlink ref="N22" r:id="rId11" display="mailto:kyoiku@pref.mie.jp"/>
    <hyperlink ref="N180" r:id="rId12"/>
    <hyperlink ref="N196" r:id="rId13" display="mailto:mie-lib@milai.pref.mie.jp"/>
    <hyperlink ref="N206" r:id="rId14"/>
    <hyperlink ref="N29" r:id="rId15"/>
    <hyperlink ref="N34" r:id="rId16"/>
    <hyperlink ref="N95" r:id="rId17"/>
    <hyperlink ref="N88" r:id="rId18"/>
    <hyperlink ref="N215" r:id="rId19" display="kyosei@pref.mie.jp"/>
    <hyperlink ref="N41" r:id="rId20"/>
    <hyperlink ref="N126" r:id="rId21" display="shabun@pref.mie.jp"/>
    <hyperlink ref="N163" r:id="rId22"/>
    <hyperlink ref="N168" r:id="rId23"/>
    <hyperlink ref="N173" r:id="rId24"/>
  </hyperlinks>
  <printOptions horizontalCentered="1"/>
  <pageMargins left="0.39370078740157483" right="0.19685039370078741" top="0.78740157480314965" bottom="0.59055118110236227" header="0.51181102362204722" footer="0.51181102362204722"/>
  <pageSetup paperSize="9" scale="83" firstPageNumber="50" orientation="portrait" useFirstPageNumber="1" r:id="rId25"/>
  <headerFooter alignWithMargins="0">
    <oddFooter>&amp;C－&amp;P－</oddFooter>
  </headerFooter>
  <rowBreaks count="4" manualBreakCount="4">
    <brk id="53" max="13" man="1"/>
    <brk id="97" max="13" man="1"/>
    <brk id="137" max="13" man="1"/>
    <brk id="175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4"/>
  <sheetViews>
    <sheetView showGridLines="0" view="pageBreakPreview" zoomScaleNormal="100" zoomScaleSheetLayoutView="100" workbookViewId="0">
      <selection activeCell="A4" sqref="A4:B4"/>
    </sheetView>
  </sheetViews>
  <sheetFormatPr defaultRowHeight="13.5" x14ac:dyDescent="0.15"/>
  <cols>
    <col min="1" max="1" width="11" style="1" customWidth="1"/>
    <col min="2" max="2" width="13.625" style="1" customWidth="1"/>
    <col min="3" max="3" width="11" style="1" customWidth="1"/>
    <col min="4" max="4" width="25.875" style="1" customWidth="1"/>
    <col min="5" max="16384" width="9" style="1"/>
  </cols>
  <sheetData>
    <row r="1" spans="1:11" ht="15" customHeight="1" x14ac:dyDescent="0.15">
      <c r="A1" s="766" t="s">
        <v>376</v>
      </c>
      <c r="B1" s="766"/>
      <c r="C1" s="766"/>
      <c r="D1" s="766"/>
      <c r="E1" s="2"/>
      <c r="F1" s="2"/>
      <c r="G1" s="2"/>
    </row>
    <row r="2" spans="1:11" ht="15" customHeight="1" x14ac:dyDescent="0.15">
      <c r="A2" s="766"/>
      <c r="B2" s="766"/>
      <c r="C2" s="766"/>
      <c r="D2" s="766"/>
      <c r="E2" s="2"/>
      <c r="F2" s="2"/>
      <c r="G2" s="2"/>
    </row>
    <row r="3" spans="1:11" ht="15" customHeight="1" thickBot="1" x14ac:dyDescent="0.2">
      <c r="A3" s="11"/>
      <c r="B3" s="11"/>
      <c r="C3" s="11"/>
      <c r="D3" s="11"/>
    </row>
    <row r="4" spans="1:11" s="3" customFormat="1" ht="37.5" customHeight="1" x14ac:dyDescent="0.15">
      <c r="A4" s="752"/>
      <c r="B4" s="754"/>
      <c r="C4" s="544"/>
      <c r="D4" s="548" t="s">
        <v>3212</v>
      </c>
    </row>
    <row r="5" spans="1:11" s="3" customFormat="1" ht="37.5" customHeight="1" x14ac:dyDescent="0.15">
      <c r="A5" s="772" t="s">
        <v>490</v>
      </c>
      <c r="B5" s="773"/>
      <c r="C5" s="248"/>
      <c r="D5" s="549" t="s">
        <v>5615</v>
      </c>
    </row>
    <row r="6" spans="1:11" s="3" customFormat="1" ht="37.5" customHeight="1" x14ac:dyDescent="0.15">
      <c r="A6" s="772" t="s">
        <v>5616</v>
      </c>
      <c r="B6" s="773"/>
      <c r="C6" s="248"/>
      <c r="D6" s="549" t="s">
        <v>5617</v>
      </c>
    </row>
    <row r="7" spans="1:11" s="3" customFormat="1" ht="37.5" customHeight="1" x14ac:dyDescent="0.15">
      <c r="A7" s="772" t="s">
        <v>5618</v>
      </c>
      <c r="B7" s="773"/>
      <c r="C7" s="248"/>
      <c r="D7" s="549" t="s">
        <v>5619</v>
      </c>
    </row>
    <row r="8" spans="1:11" s="3" customFormat="1" ht="37.5" customHeight="1" x14ac:dyDescent="0.15">
      <c r="A8" s="772" t="s">
        <v>5618</v>
      </c>
      <c r="B8" s="773"/>
      <c r="C8" s="545"/>
      <c r="D8" s="550" t="s">
        <v>5620</v>
      </c>
    </row>
    <row r="9" spans="1:11" s="3" customFormat="1" ht="37.5" customHeight="1" x14ac:dyDescent="0.15">
      <c r="A9" s="772" t="s">
        <v>5618</v>
      </c>
      <c r="B9" s="773"/>
      <c r="C9" s="320"/>
      <c r="D9" s="551" t="s">
        <v>5621</v>
      </c>
    </row>
    <row r="10" spans="1:11" s="3" customFormat="1" ht="37.5" customHeight="1" x14ac:dyDescent="0.15">
      <c r="A10" s="772" t="s">
        <v>5618</v>
      </c>
      <c r="B10" s="773"/>
      <c r="C10" s="248"/>
      <c r="D10" s="552" t="s">
        <v>5622</v>
      </c>
    </row>
    <row r="11" spans="1:11" s="3" customFormat="1" ht="37.5" customHeight="1" x14ac:dyDescent="0.15">
      <c r="A11" s="772" t="s">
        <v>5618</v>
      </c>
      <c r="B11" s="773"/>
      <c r="C11" s="320"/>
      <c r="D11" s="551" t="s">
        <v>5623</v>
      </c>
    </row>
    <row r="12" spans="1:11" s="3" customFormat="1" ht="37.5" customHeight="1" thickBot="1" x14ac:dyDescent="0.2">
      <c r="A12" s="774" t="s">
        <v>5618</v>
      </c>
      <c r="B12" s="775"/>
      <c r="C12" s="546"/>
      <c r="D12" s="553" t="s">
        <v>5624</v>
      </c>
      <c r="H12" s="331"/>
      <c r="I12" s="331"/>
      <c r="J12" s="332"/>
      <c r="K12" s="333"/>
    </row>
    <row r="13" spans="1:11" s="3" customFormat="1" ht="18" customHeight="1" x14ac:dyDescent="0.15">
      <c r="A13" s="11"/>
      <c r="B13" s="11"/>
      <c r="C13" s="11"/>
      <c r="D13" s="547" t="s">
        <v>5962</v>
      </c>
    </row>
    <row r="14" spans="1:11" ht="15" customHeight="1" x14ac:dyDescent="0.15"/>
    <row r="15" spans="1:11" ht="17.25" customHeight="1" x14ac:dyDescent="0.15"/>
    <row r="16" spans="1:11" ht="17.25" customHeight="1" x14ac:dyDescent="0.15"/>
    <row r="17" ht="17.25" customHeight="1" x14ac:dyDescent="0.15"/>
    <row r="18" ht="17.25" customHeight="1" x14ac:dyDescent="0.15"/>
    <row r="19" ht="17.25" customHeight="1" x14ac:dyDescent="0.15"/>
    <row r="20" ht="17.25" customHeight="1" x14ac:dyDescent="0.15"/>
    <row r="21" ht="17.25" customHeight="1" x14ac:dyDescent="0.15"/>
    <row r="22" ht="17.25" customHeight="1" x14ac:dyDescent="0.15"/>
    <row r="23" ht="17.25" customHeight="1" x14ac:dyDescent="0.15"/>
    <row r="24" ht="17.25" customHeight="1" x14ac:dyDescent="0.15"/>
    <row r="25" ht="17.25" customHeight="1" x14ac:dyDescent="0.15"/>
    <row r="26" ht="17.25" customHeight="1" x14ac:dyDescent="0.15"/>
    <row r="27" ht="17.25" customHeight="1" x14ac:dyDescent="0.15"/>
    <row r="28" ht="17.25" customHeight="1" x14ac:dyDescent="0.15"/>
    <row r="29" ht="17.25" customHeight="1" x14ac:dyDescent="0.15"/>
    <row r="30" ht="17.25" customHeight="1" x14ac:dyDescent="0.15"/>
    <row r="31" ht="17.25" customHeight="1" x14ac:dyDescent="0.15"/>
    <row r="32" ht="17.25" customHeight="1" x14ac:dyDescent="0.15"/>
    <row r="33" spans="1:10" ht="17.25" customHeight="1" x14ac:dyDescent="0.15"/>
    <row r="34" spans="1:10" ht="17.25" customHeight="1" x14ac:dyDescent="0.15">
      <c r="A34" s="53" t="s">
        <v>2428</v>
      </c>
      <c r="B34" s="50"/>
      <c r="C34" s="50"/>
      <c r="D34" s="50"/>
    </row>
    <row r="35" spans="1:10" ht="17.25" customHeight="1" x14ac:dyDescent="0.15">
      <c r="A35" s="52" t="s">
        <v>2428</v>
      </c>
      <c r="B35" s="49"/>
      <c r="C35" s="49"/>
      <c r="D35" s="49"/>
      <c r="E35" s="50"/>
      <c r="F35" s="50"/>
      <c r="G35" s="51"/>
      <c r="I35" s="51"/>
      <c r="J35" s="51"/>
    </row>
    <row r="36" spans="1:10" ht="17.25" customHeight="1" x14ac:dyDescent="0.15">
      <c r="A36" s="53" t="s">
        <v>2428</v>
      </c>
      <c r="B36" s="50"/>
      <c r="C36" s="50"/>
      <c r="D36" s="50"/>
      <c r="E36" s="49"/>
      <c r="F36" s="49"/>
      <c r="G36" s="51"/>
      <c r="I36" s="51"/>
      <c r="J36" s="51"/>
    </row>
    <row r="37" spans="1:10" ht="17.25" customHeight="1" x14ac:dyDescent="0.15">
      <c r="E37" s="50"/>
      <c r="F37" s="50"/>
      <c r="G37" s="51"/>
      <c r="I37" s="51"/>
      <c r="J37" s="51"/>
    </row>
    <row r="38" spans="1:10" ht="17.25" customHeight="1" x14ac:dyDescent="0.15"/>
    <row r="39" spans="1:10" ht="17.25" customHeight="1" x14ac:dyDescent="0.15"/>
    <row r="40" spans="1:10" ht="17.25" customHeight="1" x14ac:dyDescent="0.15"/>
    <row r="41" spans="1:10" ht="17.25" customHeight="1" x14ac:dyDescent="0.15"/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17.25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977" spans="1:1" x14ac:dyDescent="0.15">
      <c r="A977" s="8"/>
    </row>
    <row r="998" spans="1:1" x14ac:dyDescent="0.15">
      <c r="A998" s="8"/>
    </row>
    <row r="1017" spans="1:1" x14ac:dyDescent="0.15">
      <c r="A1017" s="9"/>
    </row>
    <row r="1056" spans="1:1" x14ac:dyDescent="0.15">
      <c r="A1056" s="8"/>
    </row>
    <row r="1314" spans="1:1" x14ac:dyDescent="0.15">
      <c r="A1314" s="1" t="s">
        <v>2229</v>
      </c>
    </row>
  </sheetData>
  <mergeCells count="10">
    <mergeCell ref="A8:B8"/>
    <mergeCell ref="A9:B9"/>
    <mergeCell ref="A10:B10"/>
    <mergeCell ref="A11:B11"/>
    <mergeCell ref="A12:B12"/>
    <mergeCell ref="A1:D2"/>
    <mergeCell ref="A5:B5"/>
    <mergeCell ref="A6:B6"/>
    <mergeCell ref="A4:B4"/>
    <mergeCell ref="A7:B7"/>
  </mergeCells>
  <phoneticPr fontId="4"/>
  <dataValidations count="2">
    <dataValidation imeMode="on" allowBlank="1" showInputMessage="1" showErrorMessage="1" sqref="A1:A2"/>
    <dataValidation imeMode="halfAlpha" allowBlank="1" showInputMessage="1" showErrorMessage="1" sqref="I12 C5:C8 C10 C12"/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96" firstPageNumber="55" orientation="portrait" useFirstPageNumber="1" r:id="rId1"/>
  <headerFooter alignWithMargins="0">
    <oddFooter>&amp;C－&amp;P－</oddFooter>
  </headerFooter>
  <rowBreaks count="1" manualBreakCount="1">
    <brk id="3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0"/>
  <sheetViews>
    <sheetView view="pageBreakPreview" zoomScale="120" zoomScaleNormal="100" zoomScaleSheetLayoutView="120" workbookViewId="0">
      <selection activeCell="C45" sqref="C45"/>
    </sheetView>
  </sheetViews>
  <sheetFormatPr defaultRowHeight="13.5" x14ac:dyDescent="0.15"/>
  <cols>
    <col min="1" max="1" width="37.375" style="398" customWidth="1"/>
    <col min="2" max="2" width="9" style="398"/>
    <col min="3" max="3" width="35" style="398" customWidth="1"/>
    <col min="4" max="4" width="16.75" style="398" customWidth="1"/>
    <col min="5" max="16384" width="9" style="398"/>
  </cols>
  <sheetData>
    <row r="1" spans="1:4" ht="18" customHeight="1" x14ac:dyDescent="0.15">
      <c r="A1" s="766" t="s">
        <v>2993</v>
      </c>
      <c r="B1" s="766"/>
      <c r="C1" s="766"/>
      <c r="D1" s="766"/>
    </row>
    <row r="2" spans="1:4" ht="18" customHeight="1" thickBot="1" x14ac:dyDescent="0.2">
      <c r="A2" s="766"/>
      <c r="B2" s="766"/>
      <c r="C2" s="766"/>
      <c r="D2" s="766"/>
    </row>
    <row r="3" spans="1:4" ht="20.100000000000001" customHeight="1" x14ac:dyDescent="0.15">
      <c r="A3" s="779" t="s">
        <v>1744</v>
      </c>
      <c r="B3" s="783" t="s">
        <v>1745</v>
      </c>
      <c r="C3" s="781" t="s">
        <v>1746</v>
      </c>
      <c r="D3" s="785" t="s">
        <v>1747</v>
      </c>
    </row>
    <row r="4" spans="1:4" ht="12.75" customHeight="1" x14ac:dyDescent="0.15">
      <c r="A4" s="780"/>
      <c r="B4" s="784"/>
      <c r="C4" s="782"/>
      <c r="D4" s="786"/>
    </row>
    <row r="5" spans="1:4" ht="21.75" customHeight="1" x14ac:dyDescent="0.15">
      <c r="A5" s="760" t="s">
        <v>2571</v>
      </c>
      <c r="B5" s="778" t="s">
        <v>3490</v>
      </c>
      <c r="C5" s="95" t="s">
        <v>3900</v>
      </c>
      <c r="D5" s="777" t="s">
        <v>3492</v>
      </c>
    </row>
    <row r="6" spans="1:4" ht="20.25" customHeight="1" x14ac:dyDescent="0.15">
      <c r="A6" s="741"/>
      <c r="B6" s="776"/>
      <c r="C6" s="147" t="s">
        <v>3491</v>
      </c>
      <c r="D6" s="777"/>
    </row>
    <row r="7" spans="1:4" ht="22.5" customHeight="1" x14ac:dyDescent="0.15">
      <c r="A7" s="741" t="s">
        <v>636</v>
      </c>
      <c r="B7" s="776" t="s">
        <v>3493</v>
      </c>
      <c r="C7" s="95" t="s">
        <v>3900</v>
      </c>
      <c r="D7" s="777" t="s">
        <v>3495</v>
      </c>
    </row>
    <row r="8" spans="1:4" ht="20.25" customHeight="1" x14ac:dyDescent="0.15">
      <c r="A8" s="741"/>
      <c r="B8" s="776"/>
      <c r="C8" s="147" t="s">
        <v>3494</v>
      </c>
      <c r="D8" s="777"/>
    </row>
    <row r="9" spans="1:4" ht="20.25" customHeight="1" x14ac:dyDescent="0.15">
      <c r="A9" s="741" t="s">
        <v>1087</v>
      </c>
      <c r="B9" s="776" t="s">
        <v>123</v>
      </c>
      <c r="C9" s="95" t="s">
        <v>2383</v>
      </c>
      <c r="D9" s="777" t="s">
        <v>124</v>
      </c>
    </row>
    <row r="10" spans="1:4" ht="18.75" customHeight="1" x14ac:dyDescent="0.15">
      <c r="A10" s="741"/>
      <c r="B10" s="776"/>
      <c r="C10" s="147" t="s">
        <v>950</v>
      </c>
      <c r="D10" s="777"/>
    </row>
    <row r="11" spans="1:4" ht="18.75" customHeight="1" x14ac:dyDescent="0.15">
      <c r="A11" s="403" t="s">
        <v>2384</v>
      </c>
      <c r="B11" s="413" t="s">
        <v>3496</v>
      </c>
      <c r="C11" s="413" t="s">
        <v>3933</v>
      </c>
      <c r="D11" s="414" t="s">
        <v>1748</v>
      </c>
    </row>
    <row r="12" spans="1:4" ht="18.75" customHeight="1" x14ac:dyDescent="0.15">
      <c r="A12" s="741" t="s">
        <v>588</v>
      </c>
      <c r="B12" s="776" t="s">
        <v>125</v>
      </c>
      <c r="C12" s="95" t="s">
        <v>2383</v>
      </c>
      <c r="D12" s="777" t="s">
        <v>126</v>
      </c>
    </row>
    <row r="13" spans="1:4" ht="18.75" customHeight="1" x14ac:dyDescent="0.15">
      <c r="A13" s="741"/>
      <c r="B13" s="776"/>
      <c r="C13" s="147" t="s">
        <v>3934</v>
      </c>
      <c r="D13" s="777"/>
    </row>
    <row r="14" spans="1:4" ht="31.5" customHeight="1" x14ac:dyDescent="0.15">
      <c r="A14" s="403" t="s">
        <v>1877</v>
      </c>
      <c r="B14" s="413" t="s">
        <v>5625</v>
      </c>
      <c r="C14" s="95" t="s">
        <v>5626</v>
      </c>
      <c r="D14" s="414" t="s">
        <v>5627</v>
      </c>
    </row>
    <row r="15" spans="1:4" ht="18.75" customHeight="1" x14ac:dyDescent="0.15">
      <c r="A15" s="403" t="s">
        <v>3497</v>
      </c>
      <c r="B15" s="413" t="s">
        <v>5629</v>
      </c>
      <c r="C15" s="413" t="s">
        <v>5628</v>
      </c>
      <c r="D15" s="414" t="s">
        <v>5630</v>
      </c>
    </row>
    <row r="16" spans="1:4" ht="36.75" customHeight="1" x14ac:dyDescent="0.15">
      <c r="A16" s="403" t="s">
        <v>2596</v>
      </c>
      <c r="B16" s="413" t="s">
        <v>3931</v>
      </c>
      <c r="C16" s="95" t="s">
        <v>3932</v>
      </c>
      <c r="D16" s="414" t="s">
        <v>2828</v>
      </c>
    </row>
    <row r="17" spans="1:14" ht="31.5" customHeight="1" x14ac:dyDescent="0.15">
      <c r="A17" s="68" t="s">
        <v>695</v>
      </c>
      <c r="B17" s="413" t="s">
        <v>2489</v>
      </c>
      <c r="C17" s="95" t="s">
        <v>3918</v>
      </c>
      <c r="D17" s="414" t="s">
        <v>2490</v>
      </c>
    </row>
    <row r="18" spans="1:14" ht="31.5" customHeight="1" x14ac:dyDescent="0.15">
      <c r="A18" s="94" t="s">
        <v>2509</v>
      </c>
      <c r="B18" s="413" t="s">
        <v>127</v>
      </c>
      <c r="C18" s="95" t="s">
        <v>1221</v>
      </c>
      <c r="D18" s="414" t="s">
        <v>2491</v>
      </c>
    </row>
    <row r="19" spans="1:14" ht="30.75" customHeight="1" x14ac:dyDescent="0.15">
      <c r="A19" s="403" t="s">
        <v>424</v>
      </c>
      <c r="B19" s="413" t="s">
        <v>128</v>
      </c>
      <c r="C19" s="95" t="s">
        <v>3732</v>
      </c>
      <c r="D19" s="414" t="s">
        <v>2492</v>
      </c>
    </row>
    <row r="20" spans="1:14" ht="27" x14ac:dyDescent="0.15">
      <c r="A20" s="403" t="s">
        <v>1775</v>
      </c>
      <c r="B20" s="413" t="s">
        <v>1776</v>
      </c>
      <c r="C20" s="95" t="s">
        <v>3935</v>
      </c>
      <c r="D20" s="414" t="s">
        <v>1777</v>
      </c>
    </row>
    <row r="21" spans="1:14" ht="18.75" customHeight="1" x14ac:dyDescent="0.15">
      <c r="A21" s="741" t="s">
        <v>1772</v>
      </c>
      <c r="B21" s="776" t="s">
        <v>1778</v>
      </c>
      <c r="C21" s="95" t="s">
        <v>2498</v>
      </c>
      <c r="D21" s="777" t="s">
        <v>2971</v>
      </c>
    </row>
    <row r="22" spans="1:14" ht="27.75" customHeight="1" x14ac:dyDescent="0.15">
      <c r="A22" s="741"/>
      <c r="B22" s="776"/>
      <c r="C22" s="117" t="s">
        <v>1779</v>
      </c>
      <c r="D22" s="777"/>
    </row>
    <row r="23" spans="1:14" ht="18.75" customHeight="1" x14ac:dyDescent="0.15">
      <c r="A23" s="741" t="s">
        <v>1773</v>
      </c>
      <c r="B23" s="776" t="s">
        <v>1780</v>
      </c>
      <c r="C23" s="95" t="s">
        <v>1774</v>
      </c>
      <c r="D23" s="777" t="s">
        <v>1781</v>
      </c>
    </row>
    <row r="24" spans="1:14" ht="18.75" customHeight="1" x14ac:dyDescent="0.15">
      <c r="A24" s="741"/>
      <c r="B24" s="776"/>
      <c r="C24" s="147" t="s">
        <v>3936</v>
      </c>
      <c r="D24" s="777"/>
    </row>
    <row r="25" spans="1:14" ht="18.75" customHeight="1" x14ac:dyDescent="0.15">
      <c r="A25" s="403" t="s">
        <v>2540</v>
      </c>
      <c r="B25" s="413" t="s">
        <v>1782</v>
      </c>
      <c r="C25" s="413" t="s">
        <v>3937</v>
      </c>
      <c r="D25" s="414" t="s">
        <v>1783</v>
      </c>
      <c r="E25" s="399"/>
      <c r="F25" s="399"/>
      <c r="G25" s="399"/>
      <c r="H25" s="399"/>
      <c r="I25" s="399"/>
      <c r="J25" s="399"/>
      <c r="K25" s="399"/>
      <c r="L25" s="399"/>
      <c r="M25" s="399"/>
      <c r="N25" s="399"/>
    </row>
    <row r="26" spans="1:14" ht="18.75" customHeight="1" x14ac:dyDescent="0.15">
      <c r="A26" s="741" t="s">
        <v>1784</v>
      </c>
      <c r="B26" s="776" t="s">
        <v>1785</v>
      </c>
      <c r="C26" s="95" t="s">
        <v>2541</v>
      </c>
      <c r="D26" s="777" t="s">
        <v>1786</v>
      </c>
      <c r="E26" s="399"/>
      <c r="F26" s="399"/>
      <c r="G26" s="399"/>
      <c r="H26" s="399"/>
      <c r="I26" s="399"/>
      <c r="J26" s="399"/>
      <c r="K26" s="399"/>
      <c r="L26" s="399"/>
      <c r="M26" s="399"/>
      <c r="N26" s="399"/>
    </row>
    <row r="27" spans="1:14" ht="18.75" customHeight="1" x14ac:dyDescent="0.15">
      <c r="A27" s="741"/>
      <c r="B27" s="776"/>
      <c r="C27" s="95" t="s">
        <v>361</v>
      </c>
      <c r="D27" s="777"/>
      <c r="E27" s="399"/>
      <c r="F27" s="399"/>
      <c r="G27" s="399"/>
      <c r="H27" s="399"/>
      <c r="I27" s="399"/>
      <c r="J27" s="399"/>
      <c r="K27" s="399"/>
      <c r="L27" s="399"/>
      <c r="M27" s="399"/>
      <c r="N27" s="399"/>
    </row>
    <row r="28" spans="1:14" ht="39.75" customHeight="1" x14ac:dyDescent="0.15">
      <c r="A28" s="403" t="s">
        <v>2542</v>
      </c>
      <c r="B28" s="116" t="s">
        <v>1789</v>
      </c>
      <c r="C28" s="117" t="s">
        <v>1790</v>
      </c>
      <c r="D28" s="414" t="s">
        <v>1791</v>
      </c>
    </row>
    <row r="29" spans="1:14" ht="35.1" customHeight="1" x14ac:dyDescent="0.15">
      <c r="A29" s="403" t="s">
        <v>2510</v>
      </c>
      <c r="B29" s="404" t="s">
        <v>3256</v>
      </c>
      <c r="C29" s="95" t="s">
        <v>3938</v>
      </c>
      <c r="D29" s="414" t="s">
        <v>3257</v>
      </c>
      <c r="E29" s="396"/>
      <c r="F29" s="396"/>
      <c r="G29" s="146"/>
      <c r="I29" s="146"/>
      <c r="J29" s="146"/>
    </row>
    <row r="30" spans="1:14" ht="27.75" customHeight="1" x14ac:dyDescent="0.15">
      <c r="A30" s="403" t="s">
        <v>2511</v>
      </c>
      <c r="B30" s="404" t="s">
        <v>3258</v>
      </c>
      <c r="C30" s="95" t="s">
        <v>2572</v>
      </c>
      <c r="D30" s="414" t="s">
        <v>3259</v>
      </c>
      <c r="E30" s="118"/>
      <c r="F30" s="118"/>
      <c r="G30" s="146"/>
      <c r="I30" s="146"/>
      <c r="J30" s="146"/>
    </row>
    <row r="31" spans="1:14" ht="27.75" customHeight="1" thickBot="1" x14ac:dyDescent="0.2">
      <c r="A31" s="403" t="s">
        <v>2573</v>
      </c>
      <c r="B31" s="404" t="s">
        <v>3260</v>
      </c>
      <c r="C31" s="112" t="s">
        <v>3250</v>
      </c>
      <c r="D31" s="414" t="s">
        <v>3261</v>
      </c>
      <c r="E31" s="396"/>
      <c r="F31" s="396"/>
      <c r="G31" s="146"/>
      <c r="I31" s="146"/>
      <c r="J31" s="146"/>
    </row>
    <row r="32" spans="1:14" ht="39.75" customHeight="1" x14ac:dyDescent="0.15">
      <c r="A32" s="446" t="s">
        <v>5884</v>
      </c>
      <c r="B32" s="404" t="s">
        <v>3262</v>
      </c>
      <c r="C32" s="95" t="s">
        <v>3939</v>
      </c>
      <c r="D32" s="106" t="s">
        <v>1117</v>
      </c>
    </row>
    <row r="33" spans="1:4" ht="27.75" customHeight="1" thickBot="1" x14ac:dyDescent="0.2">
      <c r="A33" s="405" t="s">
        <v>2546</v>
      </c>
      <c r="B33" s="406" t="s">
        <v>2547</v>
      </c>
      <c r="C33" s="98" t="s">
        <v>2572</v>
      </c>
      <c r="D33" s="105" t="s">
        <v>2548</v>
      </c>
    </row>
    <row r="34" spans="1:4" ht="27.75" customHeight="1" x14ac:dyDescent="0.15">
      <c r="A34" s="397"/>
      <c r="B34" s="397"/>
      <c r="C34" s="181"/>
      <c r="D34" s="107"/>
    </row>
    <row r="35" spans="1:4" ht="12.75" customHeight="1" thickBot="1" x14ac:dyDescent="0.2">
      <c r="A35" s="113"/>
      <c r="B35" s="113"/>
      <c r="C35" s="377"/>
      <c r="D35" s="269"/>
    </row>
    <row r="36" spans="1:4" ht="27.75" customHeight="1" x14ac:dyDescent="0.15">
      <c r="A36" s="415" t="s">
        <v>1787</v>
      </c>
      <c r="B36" s="417" t="s">
        <v>3123</v>
      </c>
      <c r="C36" s="416" t="s">
        <v>1788</v>
      </c>
      <c r="D36" s="418" t="s">
        <v>1747</v>
      </c>
    </row>
    <row r="37" spans="1:4" ht="35.1" customHeight="1" x14ac:dyDescent="0.15">
      <c r="A37" s="403" t="s">
        <v>1288</v>
      </c>
      <c r="B37" s="404" t="s">
        <v>2549</v>
      </c>
      <c r="C37" s="95" t="s">
        <v>2572</v>
      </c>
      <c r="D37" s="106" t="s">
        <v>2550</v>
      </c>
    </row>
    <row r="38" spans="1:4" ht="27.75" customHeight="1" x14ac:dyDescent="0.15">
      <c r="A38" s="403" t="s">
        <v>1099</v>
      </c>
      <c r="B38" s="404" t="s">
        <v>2488</v>
      </c>
      <c r="C38" s="117" t="s">
        <v>2383</v>
      </c>
      <c r="D38" s="106" t="s">
        <v>2518</v>
      </c>
    </row>
    <row r="39" spans="1:4" ht="35.1" customHeight="1" x14ac:dyDescent="0.15">
      <c r="A39" s="403" t="s">
        <v>2519</v>
      </c>
      <c r="B39" s="116" t="s">
        <v>2520</v>
      </c>
      <c r="C39" s="117" t="s">
        <v>1289</v>
      </c>
      <c r="D39" s="106" t="s">
        <v>2521</v>
      </c>
    </row>
    <row r="40" spans="1:4" ht="27.75" customHeight="1" thickBot="1" x14ac:dyDescent="0.2">
      <c r="A40" s="246" t="s">
        <v>480</v>
      </c>
      <c r="B40" s="119" t="s">
        <v>2522</v>
      </c>
      <c r="C40" s="119" t="s">
        <v>481</v>
      </c>
      <c r="D40" s="105" t="s">
        <v>2523</v>
      </c>
    </row>
    <row r="41" spans="1:4" ht="27.75" customHeight="1" x14ac:dyDescent="0.15">
      <c r="A41" s="124"/>
      <c r="B41" s="125"/>
      <c r="C41" s="125"/>
      <c r="D41" s="125"/>
    </row>
    <row r="42" spans="1:4" ht="27.75" customHeight="1" x14ac:dyDescent="0.15">
      <c r="A42" s="766" t="s">
        <v>2597</v>
      </c>
      <c r="B42" s="766"/>
      <c r="C42" s="766"/>
      <c r="D42" s="766"/>
    </row>
    <row r="43" spans="1:4" ht="27.75" customHeight="1" thickBot="1" x14ac:dyDescent="0.2">
      <c r="A43" s="766"/>
      <c r="B43" s="766"/>
      <c r="C43" s="766"/>
      <c r="D43" s="766"/>
    </row>
    <row r="44" spans="1:4" ht="27.75" customHeight="1" x14ac:dyDescent="0.15">
      <c r="A44" s="114" t="s">
        <v>482</v>
      </c>
      <c r="B44" s="101" t="s">
        <v>94</v>
      </c>
      <c r="C44" s="101" t="s">
        <v>483</v>
      </c>
      <c r="D44" s="102" t="s">
        <v>1978</v>
      </c>
    </row>
    <row r="45" spans="1:4" ht="27.75" customHeight="1" x14ac:dyDescent="0.15">
      <c r="A45" s="403" t="s">
        <v>484</v>
      </c>
      <c r="B45" s="93" t="s">
        <v>2524</v>
      </c>
      <c r="C45" s="117" t="s">
        <v>1481</v>
      </c>
      <c r="D45" s="106" t="s">
        <v>2525</v>
      </c>
    </row>
    <row r="46" spans="1:4" ht="27.75" customHeight="1" thickBot="1" x14ac:dyDescent="0.2">
      <c r="A46" s="405" t="s">
        <v>14</v>
      </c>
      <c r="B46" s="208" t="s">
        <v>2526</v>
      </c>
      <c r="C46" s="209" t="s">
        <v>15</v>
      </c>
      <c r="D46" s="105" t="s">
        <v>2527</v>
      </c>
    </row>
    <row r="47" spans="1:4" ht="17.25" customHeight="1" x14ac:dyDescent="0.15"/>
    <row r="48" spans="1:4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  <row r="149" ht="17.25" customHeight="1" x14ac:dyDescent="0.15"/>
    <row r="150" ht="17.25" customHeight="1" x14ac:dyDescent="0.15"/>
    <row r="151" ht="17.25" customHeight="1" x14ac:dyDescent="0.15"/>
    <row r="152" ht="17.25" customHeight="1" x14ac:dyDescent="0.15"/>
    <row r="153" ht="17.25" customHeight="1" x14ac:dyDescent="0.15"/>
    <row r="154" ht="17.25" customHeight="1" x14ac:dyDescent="0.15"/>
    <row r="155" ht="17.25" customHeight="1" x14ac:dyDescent="0.15"/>
    <row r="156" ht="17.25" customHeight="1" x14ac:dyDescent="0.15"/>
    <row r="157" ht="17.25" customHeight="1" x14ac:dyDescent="0.15"/>
    <row r="158" ht="17.25" customHeight="1" x14ac:dyDescent="0.15"/>
    <row r="159" ht="17.25" customHeight="1" x14ac:dyDescent="0.15"/>
    <row r="160" ht="17.25" customHeight="1" x14ac:dyDescent="0.15"/>
    <row r="161" ht="17.25" customHeight="1" x14ac:dyDescent="0.15"/>
    <row r="162" ht="17.25" customHeight="1" x14ac:dyDescent="0.15"/>
    <row r="1013" spans="1:1" x14ac:dyDescent="0.15">
      <c r="A1013" s="394"/>
    </row>
    <row r="1034" spans="1:1" x14ac:dyDescent="0.15">
      <c r="A1034" s="394"/>
    </row>
    <row r="1053" spans="1:1" x14ac:dyDescent="0.15">
      <c r="A1053" s="404"/>
    </row>
    <row r="1092" spans="1:1" x14ac:dyDescent="0.15">
      <c r="A1092" s="394"/>
    </row>
    <row r="1350" spans="1:1" x14ac:dyDescent="0.15">
      <c r="A1350" s="398" t="s">
        <v>2229</v>
      </c>
    </row>
  </sheetData>
  <mergeCells count="27">
    <mergeCell ref="A1:D2"/>
    <mergeCell ref="A3:A4"/>
    <mergeCell ref="C3:C4"/>
    <mergeCell ref="B3:B4"/>
    <mergeCell ref="D3:D4"/>
    <mergeCell ref="A5:A6"/>
    <mergeCell ref="B5:B6"/>
    <mergeCell ref="D5:D6"/>
    <mergeCell ref="A9:A10"/>
    <mergeCell ref="B9:B10"/>
    <mergeCell ref="B7:B8"/>
    <mergeCell ref="D7:D8"/>
    <mergeCell ref="A7:A8"/>
    <mergeCell ref="D9:D10"/>
    <mergeCell ref="A42:D43"/>
    <mergeCell ref="A12:A13"/>
    <mergeCell ref="B12:B13"/>
    <mergeCell ref="D12:D13"/>
    <mergeCell ref="B21:B22"/>
    <mergeCell ref="B26:B27"/>
    <mergeCell ref="D26:D27"/>
    <mergeCell ref="A26:A27"/>
    <mergeCell ref="A21:A22"/>
    <mergeCell ref="A23:A24"/>
    <mergeCell ref="B23:B24"/>
    <mergeCell ref="D23:D24"/>
    <mergeCell ref="D21:D22"/>
  </mergeCells>
  <phoneticPr fontId="4"/>
  <dataValidations count="1">
    <dataValidation imeMode="on" allowBlank="1" showInputMessage="1" showErrorMessage="1" sqref="A42:A43 A1:A2"/>
  </dataValidations>
  <printOptions horizontalCentered="1"/>
  <pageMargins left="0.43307086614173229" right="0.19685039370078741" top="0.78740157480314965" bottom="0.78740157480314965" header="0.51181102362204722" footer="0.51181102362204722"/>
  <pageSetup paperSize="9" scale="95" firstPageNumber="56" orientation="portrait" useFirstPageNumber="1" r:id="rId1"/>
  <headerFooter alignWithMargins="0">
    <oddFooter>&amp;C－&amp;P－</oddFooter>
  </headerFooter>
  <rowBreaks count="1" manualBreakCount="1">
    <brk id="33" max="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2:H51"/>
  <sheetViews>
    <sheetView workbookViewId="0">
      <selection activeCell="G33" sqref="G33"/>
    </sheetView>
  </sheetViews>
  <sheetFormatPr defaultRowHeight="13.5" x14ac:dyDescent="0.15"/>
  <cols>
    <col min="3" max="3" width="6.625" customWidth="1"/>
    <col min="4" max="4" width="4.5" customWidth="1"/>
    <col min="7" max="7" width="17.5" customWidth="1"/>
    <col min="8" max="8" width="4.5" customWidth="1"/>
  </cols>
  <sheetData>
    <row r="42" spans="4:8" x14ac:dyDescent="0.15">
      <c r="D42" s="321"/>
      <c r="E42" s="322"/>
      <c r="F42" s="322"/>
      <c r="G42" s="322"/>
      <c r="H42" s="323"/>
    </row>
    <row r="43" spans="4:8" x14ac:dyDescent="0.15">
      <c r="D43" s="324"/>
      <c r="E43" s="787" t="s">
        <v>5862</v>
      </c>
      <c r="F43" s="787"/>
      <c r="G43" s="787"/>
      <c r="H43" s="326"/>
    </row>
    <row r="44" spans="4:8" x14ac:dyDescent="0.15">
      <c r="D44" s="324"/>
      <c r="E44" s="327"/>
      <c r="F44" s="327"/>
      <c r="G44" s="327"/>
      <c r="H44" s="326"/>
    </row>
    <row r="45" spans="4:8" x14ac:dyDescent="0.15">
      <c r="D45" s="324"/>
      <c r="E45" s="787" t="s">
        <v>5863</v>
      </c>
      <c r="F45" s="787"/>
      <c r="G45" s="787"/>
      <c r="H45" s="326"/>
    </row>
    <row r="46" spans="4:8" x14ac:dyDescent="0.15">
      <c r="D46" s="324"/>
      <c r="E46" s="787" t="s">
        <v>3965</v>
      </c>
      <c r="F46" s="787"/>
      <c r="G46" s="787"/>
      <c r="H46" s="326"/>
    </row>
    <row r="47" spans="4:8" x14ac:dyDescent="0.15">
      <c r="D47" s="324"/>
      <c r="E47" s="325"/>
      <c r="F47" s="325"/>
      <c r="G47" s="325"/>
      <c r="H47" s="326"/>
    </row>
    <row r="48" spans="4:8" x14ac:dyDescent="0.15">
      <c r="D48" s="324"/>
      <c r="E48" s="787" t="s">
        <v>3962</v>
      </c>
      <c r="F48" s="787"/>
      <c r="G48" s="787"/>
      <c r="H48" s="326"/>
    </row>
    <row r="49" spans="4:8" x14ac:dyDescent="0.15">
      <c r="D49" s="324"/>
      <c r="E49" s="787" t="s">
        <v>3963</v>
      </c>
      <c r="F49" s="787"/>
      <c r="G49" s="787"/>
      <c r="H49" s="326"/>
    </row>
    <row r="50" spans="4:8" x14ac:dyDescent="0.15">
      <c r="D50" s="324"/>
      <c r="E50" s="787" t="s">
        <v>3964</v>
      </c>
      <c r="F50" s="787"/>
      <c r="G50" s="787"/>
      <c r="H50" s="326"/>
    </row>
    <row r="51" spans="4:8" x14ac:dyDescent="0.15">
      <c r="D51" s="328"/>
      <c r="E51" s="329"/>
      <c r="F51" s="329"/>
      <c r="G51" s="329"/>
      <c r="H51" s="330"/>
    </row>
  </sheetData>
  <mergeCells count="6">
    <mergeCell ref="E50:G50"/>
    <mergeCell ref="E43:G43"/>
    <mergeCell ref="E45:G45"/>
    <mergeCell ref="E46:G46"/>
    <mergeCell ref="E48:G48"/>
    <mergeCell ref="E49:G49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view="pageBreakPreview" zoomScaleNormal="100" zoomScaleSheetLayoutView="100" workbookViewId="0">
      <selection activeCell="B21" sqref="B21"/>
    </sheetView>
  </sheetViews>
  <sheetFormatPr defaultRowHeight="13.5" x14ac:dyDescent="0.15"/>
  <cols>
    <col min="1" max="1" width="3.75" style="34" customWidth="1"/>
    <col min="2" max="2" width="9.25" style="34" customWidth="1"/>
    <col min="3" max="3" width="4.875" style="34" customWidth="1"/>
    <col min="4" max="4" width="4.5" style="34" customWidth="1"/>
    <col min="5" max="5" width="9" style="34"/>
    <col min="6" max="7" width="3.375" style="34" customWidth="1"/>
    <col min="8" max="8" width="6.75" style="34" customWidth="1"/>
    <col min="9" max="12" width="9" style="34"/>
    <col min="13" max="13" width="4.625" style="34" customWidth="1"/>
    <col min="14" max="16384" width="9" style="34"/>
  </cols>
  <sheetData>
    <row r="1" spans="1:13" s="33" customFormat="1" ht="29.1" customHeight="1" x14ac:dyDescent="0.15">
      <c r="A1" s="31"/>
      <c r="B1" s="555" t="s">
        <v>1123</v>
      </c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31"/>
    </row>
    <row r="2" spans="1:13" s="33" customFormat="1" ht="29.1" customHeight="1" x14ac:dyDescent="0.15">
      <c r="A2" s="31" t="s">
        <v>2544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 t="s">
        <v>1266</v>
      </c>
    </row>
    <row r="3" spans="1:13" s="33" customFormat="1" ht="29.1" customHeight="1" x14ac:dyDescent="0.15">
      <c r="A3" s="35" t="s">
        <v>680</v>
      </c>
      <c r="B3" s="31" t="s">
        <v>1130</v>
      </c>
      <c r="C3" s="31" t="s">
        <v>1266</v>
      </c>
      <c r="D3" s="554" t="s">
        <v>1269</v>
      </c>
      <c r="E3" s="554"/>
      <c r="F3" s="31" t="s">
        <v>698</v>
      </c>
      <c r="G3" s="31"/>
      <c r="H3" s="31"/>
      <c r="I3" s="31"/>
      <c r="J3" s="31"/>
      <c r="K3" s="31"/>
      <c r="L3" s="31"/>
      <c r="M3" s="31" t="s">
        <v>1268</v>
      </c>
    </row>
    <row r="4" spans="1:13" s="33" customFormat="1" ht="29.1" customHeight="1" x14ac:dyDescent="0.15">
      <c r="A4" s="35"/>
      <c r="B4" s="31"/>
      <c r="C4" s="31" t="s">
        <v>1267</v>
      </c>
      <c r="D4" s="556" t="s">
        <v>3871</v>
      </c>
      <c r="E4" s="556"/>
      <c r="F4" s="556"/>
      <c r="G4" s="556"/>
      <c r="H4" s="556"/>
      <c r="I4" s="556"/>
      <c r="J4" s="556"/>
      <c r="K4" s="556"/>
      <c r="L4" s="556"/>
      <c r="M4" s="31" t="s">
        <v>3921</v>
      </c>
    </row>
    <row r="5" spans="1:13" s="33" customFormat="1" ht="29.1" customHeight="1" x14ac:dyDescent="0.15">
      <c r="A5" s="35"/>
      <c r="B5" s="31"/>
      <c r="C5" s="31" t="s">
        <v>3872</v>
      </c>
      <c r="D5" s="554" t="s">
        <v>1913</v>
      </c>
      <c r="E5" s="554"/>
      <c r="F5" s="31" t="s">
        <v>698</v>
      </c>
      <c r="G5" s="31"/>
      <c r="H5" s="31"/>
      <c r="I5" s="31"/>
      <c r="J5" s="31"/>
      <c r="K5" s="31"/>
      <c r="L5" s="31"/>
      <c r="M5" s="31" t="s">
        <v>1633</v>
      </c>
    </row>
    <row r="6" spans="1:13" s="33" customFormat="1" ht="29.1" customHeight="1" x14ac:dyDescent="0.15">
      <c r="A6" s="35"/>
      <c r="B6" s="31"/>
      <c r="C6" s="31" t="s">
        <v>3873</v>
      </c>
      <c r="D6" s="554" t="s">
        <v>1914</v>
      </c>
      <c r="E6" s="554"/>
      <c r="F6" s="31" t="s">
        <v>698</v>
      </c>
      <c r="G6" s="31"/>
      <c r="H6" s="31"/>
      <c r="I6" s="31"/>
      <c r="J6" s="31"/>
      <c r="K6" s="31"/>
      <c r="L6" s="31"/>
      <c r="M6" s="31" t="s">
        <v>3922</v>
      </c>
    </row>
    <row r="7" spans="1:13" s="33" customFormat="1" ht="29.1" customHeight="1" x14ac:dyDescent="0.15">
      <c r="A7" s="35"/>
      <c r="B7" s="31"/>
      <c r="C7" s="31" t="s">
        <v>3874</v>
      </c>
      <c r="D7" s="554" t="s">
        <v>1175</v>
      </c>
      <c r="E7" s="554"/>
      <c r="F7" s="31" t="s">
        <v>698</v>
      </c>
      <c r="G7" s="31"/>
      <c r="H7" s="31"/>
      <c r="I7" s="31"/>
      <c r="J7" s="31"/>
      <c r="K7" s="31"/>
      <c r="L7" s="31"/>
      <c r="M7" s="31" t="s">
        <v>3923</v>
      </c>
    </row>
    <row r="8" spans="1:13" s="33" customFormat="1" ht="29.1" customHeight="1" x14ac:dyDescent="0.15">
      <c r="A8" s="35"/>
      <c r="B8" s="31"/>
      <c r="C8" s="31"/>
      <c r="D8" s="32" t="s">
        <v>1176</v>
      </c>
      <c r="E8" s="554" t="s">
        <v>1491</v>
      </c>
      <c r="F8" s="554"/>
      <c r="G8" s="554"/>
      <c r="H8" s="31" t="s">
        <v>698</v>
      </c>
      <c r="I8" s="31"/>
      <c r="J8" s="31"/>
      <c r="K8" s="31"/>
      <c r="L8" s="31"/>
      <c r="M8" s="31" t="s">
        <v>3925</v>
      </c>
    </row>
    <row r="9" spans="1:13" s="33" customFormat="1" ht="29.1" customHeight="1" x14ac:dyDescent="0.15">
      <c r="A9" s="35"/>
      <c r="B9" s="31"/>
      <c r="C9" s="31"/>
      <c r="D9" s="32" t="s">
        <v>1490</v>
      </c>
      <c r="E9" s="554" t="s">
        <v>295</v>
      </c>
      <c r="F9" s="554"/>
      <c r="G9" s="554"/>
      <c r="H9" s="31" t="s">
        <v>698</v>
      </c>
      <c r="I9" s="31"/>
      <c r="J9" s="31"/>
      <c r="K9" s="31"/>
      <c r="L9" s="31"/>
      <c r="M9" s="31" t="s">
        <v>3924</v>
      </c>
    </row>
    <row r="10" spans="1:13" s="33" customFormat="1" ht="29.1" customHeight="1" x14ac:dyDescent="0.15">
      <c r="A10" s="35"/>
      <c r="B10" s="31"/>
      <c r="C10" s="31"/>
      <c r="D10" s="32" t="s">
        <v>3252</v>
      </c>
      <c r="E10" s="554" t="s">
        <v>296</v>
      </c>
      <c r="F10" s="554"/>
      <c r="G10" s="554"/>
      <c r="H10" s="31" t="s">
        <v>698</v>
      </c>
      <c r="I10" s="31"/>
      <c r="J10" s="31"/>
      <c r="K10" s="31"/>
      <c r="L10" s="31"/>
      <c r="M10" s="31" t="s">
        <v>3924</v>
      </c>
    </row>
    <row r="11" spans="1:13" s="33" customFormat="1" ht="29.1" customHeight="1" x14ac:dyDescent="0.15">
      <c r="A11" s="35"/>
      <c r="B11" s="31"/>
      <c r="C11" s="31"/>
      <c r="D11" s="32" t="s">
        <v>3253</v>
      </c>
      <c r="E11" s="554" t="s">
        <v>297</v>
      </c>
      <c r="F11" s="554"/>
      <c r="G11" s="554"/>
      <c r="H11" s="31" t="s">
        <v>698</v>
      </c>
      <c r="I11" s="31"/>
      <c r="J11" s="31"/>
      <c r="K11" s="31"/>
      <c r="L11" s="31"/>
      <c r="M11" s="31" t="s">
        <v>3924</v>
      </c>
    </row>
    <row r="12" spans="1:13" s="33" customFormat="1" ht="29.1" customHeight="1" x14ac:dyDescent="0.15">
      <c r="A12" s="35"/>
      <c r="B12" s="31"/>
      <c r="C12" s="31" t="s">
        <v>3875</v>
      </c>
      <c r="D12" s="554" t="s">
        <v>2838</v>
      </c>
      <c r="E12" s="554"/>
      <c r="F12" s="554"/>
      <c r="G12" s="31" t="s">
        <v>2227</v>
      </c>
      <c r="H12" s="31"/>
      <c r="I12" s="31"/>
      <c r="J12" s="31"/>
      <c r="K12" s="31"/>
      <c r="L12" s="31"/>
      <c r="M12" s="31" t="s">
        <v>3859</v>
      </c>
    </row>
    <row r="13" spans="1:13" s="33" customFormat="1" ht="29.1" customHeight="1" x14ac:dyDescent="0.15">
      <c r="A13" s="35"/>
      <c r="B13" s="31"/>
      <c r="C13" s="31" t="s">
        <v>3876</v>
      </c>
      <c r="D13" s="554" t="s">
        <v>678</v>
      </c>
      <c r="E13" s="554"/>
      <c r="F13" s="31" t="s">
        <v>2227</v>
      </c>
      <c r="G13" s="31"/>
      <c r="H13" s="31"/>
      <c r="I13" s="31"/>
      <c r="J13" s="31"/>
      <c r="K13" s="31"/>
      <c r="L13" s="31"/>
      <c r="M13" s="31" t="s">
        <v>3859</v>
      </c>
    </row>
    <row r="14" spans="1:13" s="33" customFormat="1" ht="29.1" customHeight="1" x14ac:dyDescent="0.15">
      <c r="A14" s="35"/>
      <c r="B14" s="31"/>
      <c r="C14" s="31" t="s">
        <v>3877</v>
      </c>
      <c r="D14" s="554" t="s">
        <v>679</v>
      </c>
      <c r="E14" s="554"/>
      <c r="F14" s="31" t="s">
        <v>2227</v>
      </c>
      <c r="G14" s="31"/>
      <c r="H14" s="31"/>
      <c r="I14" s="31"/>
      <c r="J14" s="31"/>
      <c r="K14" s="31"/>
      <c r="L14" s="31"/>
      <c r="M14" s="31" t="s">
        <v>3859</v>
      </c>
    </row>
    <row r="15" spans="1:13" s="33" customFormat="1" ht="29.1" customHeight="1" x14ac:dyDescent="0.15">
      <c r="A15" s="35" t="s">
        <v>1131</v>
      </c>
      <c r="B15" s="31" t="s">
        <v>1878</v>
      </c>
      <c r="C15" s="31" t="s">
        <v>2227</v>
      </c>
      <c r="D15" s="31"/>
      <c r="E15" s="31"/>
      <c r="F15" s="31"/>
      <c r="G15" s="31"/>
      <c r="H15" s="31"/>
      <c r="I15" s="31"/>
      <c r="J15" s="31"/>
      <c r="K15" s="31"/>
      <c r="L15" s="31"/>
      <c r="M15" s="31" t="s">
        <v>3919</v>
      </c>
    </row>
    <row r="16" spans="1:13" s="33" customFormat="1" ht="29.1" customHeight="1" x14ac:dyDescent="0.15">
      <c r="A16" s="35" t="s">
        <v>1132</v>
      </c>
      <c r="B16" s="31" t="s">
        <v>2872</v>
      </c>
      <c r="C16" s="31" t="s">
        <v>2227</v>
      </c>
      <c r="D16" s="31"/>
      <c r="E16" s="31"/>
      <c r="F16" s="31"/>
      <c r="G16" s="31"/>
      <c r="H16" s="31"/>
      <c r="I16" s="31"/>
      <c r="J16" s="31"/>
      <c r="K16" s="31"/>
      <c r="L16" s="31"/>
      <c r="M16" s="31" t="s">
        <v>3926</v>
      </c>
    </row>
    <row r="17" spans="1:13" s="33" customFormat="1" ht="29.1" customHeight="1" x14ac:dyDescent="0.15">
      <c r="A17" s="35" t="s">
        <v>1133</v>
      </c>
      <c r="B17" s="31" t="s">
        <v>3149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 t="s">
        <v>1634</v>
      </c>
    </row>
    <row r="18" spans="1:13" s="33" customFormat="1" ht="29.1" customHeight="1" x14ac:dyDescent="0.15">
      <c r="A18" s="35" t="s">
        <v>2065</v>
      </c>
      <c r="B18" s="31" t="s">
        <v>787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 t="s">
        <v>1634</v>
      </c>
    </row>
    <row r="19" spans="1:13" s="33" customFormat="1" ht="29.1" customHeight="1" x14ac:dyDescent="0.15">
      <c r="A19" s="35" t="s">
        <v>2066</v>
      </c>
      <c r="B19" s="31" t="s">
        <v>1839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 t="s">
        <v>3927</v>
      </c>
    </row>
    <row r="20" spans="1:13" s="33" customFormat="1" ht="29.1" customHeight="1" x14ac:dyDescent="0.15">
      <c r="A20" s="35" t="s">
        <v>66</v>
      </c>
      <c r="B20" s="31" t="s">
        <v>5933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 t="s">
        <v>5932</v>
      </c>
    </row>
    <row r="21" spans="1:13" s="33" customFormat="1" ht="29.1" customHeight="1" x14ac:dyDescent="0.15">
      <c r="A21" s="35" t="s">
        <v>67</v>
      </c>
      <c r="B21" s="31" t="s">
        <v>943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 t="s">
        <v>3928</v>
      </c>
    </row>
    <row r="22" spans="1:13" s="33" customFormat="1" ht="29.1" customHeight="1" x14ac:dyDescent="0.15">
      <c r="A22" s="35" t="s">
        <v>68</v>
      </c>
      <c r="B22" s="31" t="s">
        <v>2715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 t="s">
        <v>3929</v>
      </c>
    </row>
    <row r="23" spans="1:13" s="33" customFormat="1" ht="29.1" customHeight="1" x14ac:dyDescent="0.15">
      <c r="A23" s="32" t="s">
        <v>854</v>
      </c>
      <c r="B23" s="31" t="s">
        <v>2716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 t="s">
        <v>3930</v>
      </c>
    </row>
    <row r="24" spans="1:13" s="33" customFormat="1" ht="29.1" customHeight="1" x14ac:dyDescent="0.15">
      <c r="A24" s="35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</sheetData>
  <mergeCells count="13">
    <mergeCell ref="D14:E14"/>
    <mergeCell ref="D12:F12"/>
    <mergeCell ref="E8:G8"/>
    <mergeCell ref="E9:G9"/>
    <mergeCell ref="E10:G10"/>
    <mergeCell ref="E11:G11"/>
    <mergeCell ref="D13:E13"/>
    <mergeCell ref="D7:E7"/>
    <mergeCell ref="B1:L1"/>
    <mergeCell ref="D3:E3"/>
    <mergeCell ref="D5:E5"/>
    <mergeCell ref="D6:E6"/>
    <mergeCell ref="D4:L4"/>
  </mergeCells>
  <phoneticPr fontId="4"/>
  <dataValidations count="2">
    <dataValidation imeMode="off" allowBlank="1" showInputMessage="1" showErrorMessage="1" sqref="C23:C24 H23:L24"/>
    <dataValidation imeMode="on" allowBlank="1" showInputMessage="1" showErrorMessage="1" sqref="G23:G24 A2 B1:B24"/>
  </dataValidation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rowBreaks count="1" manualBreakCount="1">
    <brk id="24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zoomScaleNormal="100" workbookViewId="0">
      <selection activeCell="H7" sqref="H7:H9"/>
    </sheetView>
  </sheetViews>
  <sheetFormatPr defaultRowHeight="13.5" x14ac:dyDescent="0.15"/>
  <cols>
    <col min="8" max="8" width="20.125" customWidth="1"/>
    <col min="9" max="9" width="7.875" customWidth="1"/>
  </cols>
  <sheetData>
    <row r="1" spans="1:8" ht="24" customHeight="1" x14ac:dyDescent="0.15">
      <c r="A1" s="558" t="s">
        <v>5889</v>
      </c>
      <c r="B1" s="558"/>
      <c r="C1" s="558"/>
      <c r="D1" s="558"/>
      <c r="E1" s="558"/>
      <c r="F1" s="558"/>
      <c r="G1" s="558"/>
      <c r="H1" s="558"/>
    </row>
    <row r="2" spans="1:8" ht="226.5" customHeight="1" x14ac:dyDescent="0.15">
      <c r="A2" s="557" t="s">
        <v>5963</v>
      </c>
      <c r="B2" s="557"/>
      <c r="C2" s="557"/>
      <c r="D2" s="557"/>
      <c r="E2" s="557"/>
      <c r="F2" s="557"/>
      <c r="G2" s="557"/>
      <c r="H2" s="557"/>
    </row>
  </sheetData>
  <mergeCells count="2">
    <mergeCell ref="A2:H2"/>
    <mergeCell ref="A1:H1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1"/>
  <sheetViews>
    <sheetView showGridLines="0" view="pageBreakPreview" zoomScale="120" zoomScaleNormal="100" zoomScaleSheetLayoutView="120" workbookViewId="0">
      <selection activeCell="AJ6" sqref="AJ6"/>
    </sheetView>
  </sheetViews>
  <sheetFormatPr defaultColWidth="2.625" defaultRowHeight="13.5" x14ac:dyDescent="0.15"/>
  <cols>
    <col min="1" max="9" width="2.625" style="40" customWidth="1"/>
    <col min="10" max="11" width="2.625" style="353" customWidth="1"/>
    <col min="12" max="55" width="2.625" style="40" customWidth="1"/>
    <col min="56" max="56" width="2.5" style="40" customWidth="1"/>
    <col min="57" max="16384" width="2.625" style="40"/>
  </cols>
  <sheetData>
    <row r="1" spans="1:33" ht="18.600000000000001" customHeight="1" thickBot="1" x14ac:dyDescent="0.2">
      <c r="N1" s="590" t="s">
        <v>700</v>
      </c>
      <c r="O1" s="590"/>
      <c r="P1" s="590"/>
      <c r="Q1" s="590"/>
      <c r="R1" s="590"/>
      <c r="S1" s="590"/>
      <c r="T1" s="590"/>
      <c r="U1" s="590"/>
      <c r="V1" s="590"/>
      <c r="W1" s="590"/>
      <c r="X1" s="590"/>
      <c r="Y1" s="590"/>
      <c r="Z1" s="601" t="s">
        <v>3034</v>
      </c>
      <c r="AA1" s="601"/>
      <c r="AB1" s="601"/>
      <c r="AC1" s="601"/>
      <c r="AD1" s="601"/>
      <c r="AE1" s="601"/>
      <c r="AF1" s="601"/>
      <c r="AG1" s="601"/>
    </row>
    <row r="2" spans="1:33" ht="18.600000000000001" customHeight="1" x14ac:dyDescent="0.15">
      <c r="A2" s="579" t="s">
        <v>701</v>
      </c>
      <c r="B2" s="580"/>
      <c r="C2" s="580"/>
      <c r="D2" s="580"/>
      <c r="E2" s="580"/>
      <c r="F2" s="580"/>
      <c r="G2" s="580"/>
      <c r="H2" s="580"/>
      <c r="I2" s="580"/>
      <c r="J2" s="580" t="s">
        <v>686</v>
      </c>
      <c r="K2" s="580"/>
      <c r="L2" s="580"/>
      <c r="M2" s="580"/>
      <c r="N2" s="580"/>
      <c r="O2" s="580"/>
      <c r="P2" s="580"/>
      <c r="Q2" s="580"/>
      <c r="R2" s="580"/>
      <c r="S2" s="580"/>
      <c r="T2" s="580"/>
      <c r="U2" s="580"/>
      <c r="V2" s="580" t="s">
        <v>687</v>
      </c>
      <c r="W2" s="580"/>
      <c r="X2" s="580"/>
      <c r="Y2" s="580"/>
      <c r="Z2" s="580" t="s">
        <v>688</v>
      </c>
      <c r="AA2" s="580"/>
      <c r="AB2" s="580"/>
      <c r="AC2" s="580"/>
      <c r="AD2" s="580" t="s">
        <v>3211</v>
      </c>
      <c r="AE2" s="580"/>
      <c r="AF2" s="580"/>
      <c r="AG2" s="602"/>
    </row>
    <row r="3" spans="1:33" ht="18.600000000000001" customHeight="1" x14ac:dyDescent="0.15">
      <c r="A3" s="581"/>
      <c r="B3" s="559"/>
      <c r="C3" s="559"/>
      <c r="D3" s="559"/>
      <c r="E3" s="559"/>
      <c r="F3" s="559"/>
      <c r="G3" s="559"/>
      <c r="H3" s="559"/>
      <c r="I3" s="559"/>
      <c r="J3" s="559" t="s">
        <v>689</v>
      </c>
      <c r="K3" s="559"/>
      <c r="L3" s="559"/>
      <c r="M3" s="559"/>
      <c r="N3" s="559" t="s">
        <v>690</v>
      </c>
      <c r="O3" s="559"/>
      <c r="P3" s="559"/>
      <c r="Q3" s="559"/>
      <c r="R3" s="559" t="s">
        <v>3211</v>
      </c>
      <c r="S3" s="559"/>
      <c r="T3" s="559"/>
      <c r="U3" s="559"/>
      <c r="V3" s="559"/>
      <c r="W3" s="559"/>
      <c r="X3" s="559"/>
      <c r="Y3" s="559"/>
      <c r="Z3" s="559"/>
      <c r="AA3" s="559"/>
      <c r="AB3" s="559"/>
      <c r="AC3" s="559"/>
      <c r="AD3" s="559"/>
      <c r="AE3" s="559"/>
      <c r="AF3" s="559"/>
      <c r="AG3" s="603"/>
    </row>
    <row r="4" spans="1:33" ht="18.600000000000001" customHeight="1" x14ac:dyDescent="0.15">
      <c r="A4" s="582" t="s">
        <v>691</v>
      </c>
      <c r="B4" s="583"/>
      <c r="C4" s="583"/>
      <c r="D4" s="583"/>
      <c r="E4" s="583"/>
      <c r="F4" s="583"/>
      <c r="G4" s="583"/>
      <c r="H4" s="583"/>
      <c r="I4" s="584"/>
      <c r="J4" s="566">
        <v>165</v>
      </c>
      <c r="K4" s="567"/>
      <c r="L4" s="564" t="s">
        <v>3556</v>
      </c>
      <c r="M4" s="565"/>
      <c r="N4" s="560">
        <v>0</v>
      </c>
      <c r="O4" s="561"/>
      <c r="P4" s="564"/>
      <c r="Q4" s="565"/>
      <c r="R4" s="591">
        <v>165</v>
      </c>
      <c r="S4" s="592"/>
      <c r="T4" s="564" t="s">
        <v>3556</v>
      </c>
      <c r="U4" s="565"/>
      <c r="V4" s="591">
        <v>1</v>
      </c>
      <c r="W4" s="592"/>
      <c r="X4" s="592"/>
      <c r="Y4" s="593"/>
      <c r="Z4" s="591">
        <v>58</v>
      </c>
      <c r="AA4" s="592"/>
      <c r="AB4" s="604" t="s">
        <v>2397</v>
      </c>
      <c r="AC4" s="605"/>
      <c r="AD4" s="561">
        <f>R4+V4+Z4</f>
        <v>224</v>
      </c>
      <c r="AE4" s="561"/>
      <c r="AF4" s="562" t="s">
        <v>5886</v>
      </c>
      <c r="AG4" s="600"/>
    </row>
    <row r="5" spans="1:33" ht="18.600000000000001" customHeight="1" x14ac:dyDescent="0.15">
      <c r="A5" s="578" t="s">
        <v>3858</v>
      </c>
      <c r="B5" s="576"/>
      <c r="C5" s="576"/>
      <c r="D5" s="576"/>
      <c r="E5" s="576"/>
      <c r="F5" s="576"/>
      <c r="G5" s="576"/>
      <c r="H5" s="576"/>
      <c r="I5" s="577"/>
      <c r="J5" s="587">
        <v>3</v>
      </c>
      <c r="K5" s="586"/>
      <c r="L5" s="562"/>
      <c r="M5" s="568"/>
      <c r="N5" s="594">
        <v>0</v>
      </c>
      <c r="O5" s="572"/>
      <c r="P5" s="595"/>
      <c r="Q5" s="596"/>
      <c r="R5" s="594">
        <v>3</v>
      </c>
      <c r="S5" s="572"/>
      <c r="T5" s="562"/>
      <c r="U5" s="568"/>
      <c r="V5" s="594" t="s">
        <v>184</v>
      </c>
      <c r="W5" s="572"/>
      <c r="X5" s="597"/>
      <c r="Y5" s="598"/>
      <c r="Z5" s="594">
        <v>8</v>
      </c>
      <c r="AA5" s="572"/>
      <c r="AB5" s="606"/>
      <c r="AC5" s="607"/>
      <c r="AD5" s="594">
        <f>R5+Z5</f>
        <v>11</v>
      </c>
      <c r="AE5" s="572"/>
      <c r="AF5" s="595"/>
      <c r="AG5" s="608"/>
    </row>
    <row r="6" spans="1:33" ht="18.600000000000001" customHeight="1" x14ac:dyDescent="0.15">
      <c r="A6" s="578" t="s">
        <v>1913</v>
      </c>
      <c r="B6" s="576"/>
      <c r="C6" s="576"/>
      <c r="D6" s="576"/>
      <c r="E6" s="576"/>
      <c r="F6" s="576"/>
      <c r="G6" s="576"/>
      <c r="H6" s="576"/>
      <c r="I6" s="577"/>
      <c r="J6" s="566">
        <v>382</v>
      </c>
      <c r="K6" s="567"/>
      <c r="L6" s="562" t="s">
        <v>5828</v>
      </c>
      <c r="M6" s="563"/>
      <c r="N6" s="560">
        <v>9</v>
      </c>
      <c r="O6" s="561"/>
      <c r="P6" s="562" t="s">
        <v>2747</v>
      </c>
      <c r="Q6" s="563"/>
      <c r="R6" s="560">
        <v>391</v>
      </c>
      <c r="S6" s="561"/>
      <c r="T6" s="562" t="s">
        <v>5885</v>
      </c>
      <c r="U6" s="563"/>
      <c r="V6" s="560">
        <v>1</v>
      </c>
      <c r="W6" s="561"/>
      <c r="X6" s="561"/>
      <c r="Y6" s="569"/>
      <c r="Z6" s="560">
        <v>2</v>
      </c>
      <c r="AA6" s="561"/>
      <c r="AB6" s="561"/>
      <c r="AC6" s="569"/>
      <c r="AD6" s="560">
        <f>R6+V6+Z6</f>
        <v>394</v>
      </c>
      <c r="AE6" s="561"/>
      <c r="AF6" s="562" t="s">
        <v>3950</v>
      </c>
      <c r="AG6" s="600"/>
    </row>
    <row r="7" spans="1:33" ht="18.600000000000001" customHeight="1" x14ac:dyDescent="0.15">
      <c r="A7" s="578" t="s">
        <v>1914</v>
      </c>
      <c r="B7" s="576"/>
      <c r="C7" s="576"/>
      <c r="D7" s="576"/>
      <c r="E7" s="576"/>
      <c r="F7" s="576"/>
      <c r="G7" s="576"/>
      <c r="H7" s="576"/>
      <c r="I7" s="577"/>
      <c r="J7" s="566">
        <v>159</v>
      </c>
      <c r="K7" s="567"/>
      <c r="L7" s="562" t="s">
        <v>2746</v>
      </c>
      <c r="M7" s="563"/>
      <c r="N7" s="560">
        <v>4</v>
      </c>
      <c r="O7" s="561"/>
      <c r="P7" s="562" t="s">
        <v>2745</v>
      </c>
      <c r="Q7" s="563"/>
      <c r="R7" s="560">
        <v>163</v>
      </c>
      <c r="S7" s="561"/>
      <c r="T7" s="562" t="s">
        <v>2747</v>
      </c>
      <c r="U7" s="563"/>
      <c r="V7" s="560">
        <v>1</v>
      </c>
      <c r="W7" s="561"/>
      <c r="X7" s="561"/>
      <c r="Y7" s="569"/>
      <c r="Z7" s="560">
        <v>10</v>
      </c>
      <c r="AA7" s="561"/>
      <c r="AB7" s="561"/>
      <c r="AC7" s="569"/>
      <c r="AD7" s="560">
        <f>R7+V7+Z7</f>
        <v>174</v>
      </c>
      <c r="AE7" s="561"/>
      <c r="AF7" s="562" t="s">
        <v>2747</v>
      </c>
      <c r="AG7" s="600"/>
    </row>
    <row r="8" spans="1:33" ht="18.600000000000001" customHeight="1" x14ac:dyDescent="0.15">
      <c r="A8" s="578" t="s">
        <v>1175</v>
      </c>
      <c r="B8" s="576"/>
      <c r="C8" s="576"/>
      <c r="D8" s="576"/>
      <c r="E8" s="576"/>
      <c r="F8" s="576"/>
      <c r="G8" s="576"/>
      <c r="H8" s="576"/>
      <c r="I8" s="577"/>
      <c r="J8" s="566">
        <v>58</v>
      </c>
      <c r="K8" s="567"/>
      <c r="L8" s="561"/>
      <c r="M8" s="569"/>
      <c r="N8" s="560">
        <v>1</v>
      </c>
      <c r="O8" s="561"/>
      <c r="P8" s="570"/>
      <c r="Q8" s="569"/>
      <c r="R8" s="560">
        <v>59</v>
      </c>
      <c r="S8" s="561"/>
      <c r="T8" s="561"/>
      <c r="U8" s="569"/>
      <c r="V8" s="571" t="s">
        <v>2748</v>
      </c>
      <c r="W8" s="572"/>
      <c r="X8" s="561"/>
      <c r="Y8" s="569"/>
      <c r="Z8" s="560">
        <v>19</v>
      </c>
      <c r="AA8" s="561"/>
      <c r="AB8" s="561"/>
      <c r="AC8" s="569"/>
      <c r="AD8" s="560">
        <f>R8+Z8</f>
        <v>78</v>
      </c>
      <c r="AE8" s="561"/>
      <c r="AF8" s="561"/>
      <c r="AG8" s="599"/>
    </row>
    <row r="9" spans="1:33" ht="18.600000000000001" customHeight="1" x14ac:dyDescent="0.15">
      <c r="A9" s="42"/>
      <c r="B9" s="576" t="s">
        <v>1491</v>
      </c>
      <c r="C9" s="576"/>
      <c r="D9" s="576"/>
      <c r="E9" s="576"/>
      <c r="F9" s="576"/>
      <c r="G9" s="576"/>
      <c r="H9" s="576"/>
      <c r="I9" s="577"/>
      <c r="J9" s="566">
        <v>55</v>
      </c>
      <c r="K9" s="567"/>
      <c r="L9" s="561"/>
      <c r="M9" s="569"/>
      <c r="N9" s="560">
        <v>1</v>
      </c>
      <c r="O9" s="561"/>
      <c r="P9" s="570"/>
      <c r="Q9" s="569"/>
      <c r="R9" s="560">
        <v>56</v>
      </c>
      <c r="S9" s="561"/>
      <c r="T9" s="561"/>
      <c r="U9" s="569"/>
      <c r="V9" s="571" t="s">
        <v>2748</v>
      </c>
      <c r="W9" s="572"/>
      <c r="X9" s="561"/>
      <c r="Y9" s="569"/>
      <c r="Z9" s="560">
        <v>14</v>
      </c>
      <c r="AA9" s="561"/>
      <c r="AB9" s="561"/>
      <c r="AC9" s="569"/>
      <c r="AD9" s="560">
        <f>R9+Z9</f>
        <v>70</v>
      </c>
      <c r="AE9" s="561"/>
      <c r="AF9" s="561"/>
      <c r="AG9" s="599"/>
    </row>
    <row r="10" spans="1:33" ht="18.600000000000001" customHeight="1" x14ac:dyDescent="0.15">
      <c r="A10" s="42"/>
      <c r="B10" s="576" t="s">
        <v>296</v>
      </c>
      <c r="C10" s="576"/>
      <c r="D10" s="576"/>
      <c r="E10" s="576"/>
      <c r="F10" s="576"/>
      <c r="G10" s="576"/>
      <c r="H10" s="576"/>
      <c r="I10" s="577"/>
      <c r="J10" s="566">
        <v>11</v>
      </c>
      <c r="K10" s="567"/>
      <c r="L10" s="561"/>
      <c r="M10" s="569"/>
      <c r="N10" s="571" t="s">
        <v>2748</v>
      </c>
      <c r="O10" s="572"/>
      <c r="P10" s="570"/>
      <c r="Q10" s="569"/>
      <c r="R10" s="560">
        <v>11</v>
      </c>
      <c r="S10" s="561"/>
      <c r="T10" s="561"/>
      <c r="U10" s="569"/>
      <c r="V10" s="571" t="s">
        <v>2748</v>
      </c>
      <c r="W10" s="572"/>
      <c r="X10" s="561"/>
      <c r="Y10" s="569"/>
      <c r="Z10" s="594">
        <v>0</v>
      </c>
      <c r="AA10" s="572"/>
      <c r="AB10" s="561"/>
      <c r="AC10" s="569"/>
      <c r="AD10" s="560">
        <f>R10+Z10</f>
        <v>11</v>
      </c>
      <c r="AE10" s="561"/>
      <c r="AF10" s="561"/>
      <c r="AG10" s="599"/>
    </row>
    <row r="11" spans="1:33" ht="18.600000000000001" customHeight="1" x14ac:dyDescent="0.15">
      <c r="A11" s="42"/>
      <c r="B11" s="576" t="s">
        <v>3302</v>
      </c>
      <c r="C11" s="576"/>
      <c r="D11" s="576"/>
      <c r="E11" s="576"/>
      <c r="F11" s="576"/>
      <c r="G11" s="576"/>
      <c r="H11" s="576"/>
      <c r="I11" s="577"/>
      <c r="J11" s="573" t="s">
        <v>3557</v>
      </c>
      <c r="K11" s="574"/>
      <c r="L11" s="574"/>
      <c r="M11" s="575"/>
      <c r="N11" s="571" t="s">
        <v>2748</v>
      </c>
      <c r="O11" s="572"/>
      <c r="P11" s="570"/>
      <c r="Q11" s="569"/>
      <c r="R11" s="573" t="s">
        <v>3557</v>
      </c>
      <c r="S11" s="574"/>
      <c r="T11" s="574"/>
      <c r="U11" s="575"/>
      <c r="V11" s="571" t="s">
        <v>2748</v>
      </c>
      <c r="W11" s="572"/>
      <c r="X11" s="561"/>
      <c r="Y11" s="569"/>
      <c r="Z11" s="573" t="s">
        <v>2749</v>
      </c>
      <c r="AA11" s="574"/>
      <c r="AB11" s="574"/>
      <c r="AC11" s="575"/>
      <c r="AD11" s="573" t="s">
        <v>3951</v>
      </c>
      <c r="AE11" s="574"/>
      <c r="AF11" s="574"/>
      <c r="AG11" s="609"/>
    </row>
    <row r="12" spans="1:33" ht="18.600000000000001" customHeight="1" x14ac:dyDescent="0.15">
      <c r="A12" s="42"/>
      <c r="B12" s="576" t="s">
        <v>297</v>
      </c>
      <c r="C12" s="576"/>
      <c r="D12" s="576"/>
      <c r="E12" s="576"/>
      <c r="F12" s="576"/>
      <c r="G12" s="576"/>
      <c r="H12" s="576"/>
      <c r="I12" s="577"/>
      <c r="J12" s="566">
        <v>2</v>
      </c>
      <c r="K12" s="567"/>
      <c r="L12" s="561"/>
      <c r="M12" s="569"/>
      <c r="N12" s="571" t="s">
        <v>2748</v>
      </c>
      <c r="O12" s="572"/>
      <c r="P12" s="570"/>
      <c r="Q12" s="569"/>
      <c r="R12" s="560">
        <v>2</v>
      </c>
      <c r="S12" s="561"/>
      <c r="T12" s="561"/>
      <c r="U12" s="569"/>
      <c r="V12" s="571" t="s">
        <v>2748</v>
      </c>
      <c r="W12" s="572"/>
      <c r="X12" s="561"/>
      <c r="Y12" s="569"/>
      <c r="Z12" s="560">
        <v>6</v>
      </c>
      <c r="AA12" s="561"/>
      <c r="AB12" s="561"/>
      <c r="AC12" s="569"/>
      <c r="AD12" s="560">
        <f>R12+Z12</f>
        <v>8</v>
      </c>
      <c r="AE12" s="561"/>
      <c r="AF12" s="561"/>
      <c r="AG12" s="599"/>
    </row>
    <row r="13" spans="1:33" ht="18.600000000000001" customHeight="1" x14ac:dyDescent="0.15">
      <c r="A13" s="42"/>
      <c r="B13" s="576" t="s">
        <v>3302</v>
      </c>
      <c r="C13" s="576"/>
      <c r="D13" s="576"/>
      <c r="E13" s="576"/>
      <c r="F13" s="576"/>
      <c r="G13" s="576"/>
      <c r="H13" s="576"/>
      <c r="I13" s="577"/>
      <c r="J13" s="573" t="s">
        <v>2750</v>
      </c>
      <c r="K13" s="574"/>
      <c r="L13" s="574"/>
      <c r="M13" s="575"/>
      <c r="N13" s="571" t="s">
        <v>2748</v>
      </c>
      <c r="O13" s="572"/>
      <c r="P13" s="570"/>
      <c r="Q13" s="569"/>
      <c r="R13" s="573" t="s">
        <v>2750</v>
      </c>
      <c r="S13" s="574"/>
      <c r="T13" s="574"/>
      <c r="U13" s="575"/>
      <c r="V13" s="571" t="s">
        <v>2748</v>
      </c>
      <c r="W13" s="572"/>
      <c r="X13" s="561"/>
      <c r="Y13" s="569"/>
      <c r="Z13" s="573" t="s">
        <v>3558</v>
      </c>
      <c r="AA13" s="574"/>
      <c r="AB13" s="574"/>
      <c r="AC13" s="575"/>
      <c r="AD13" s="573" t="s">
        <v>3559</v>
      </c>
      <c r="AE13" s="574"/>
      <c r="AF13" s="574"/>
      <c r="AG13" s="609"/>
    </row>
    <row r="14" spans="1:33" ht="18.600000000000001" customHeight="1" x14ac:dyDescent="0.15">
      <c r="A14" s="42"/>
      <c r="B14" s="576" t="s">
        <v>2080</v>
      </c>
      <c r="C14" s="576"/>
      <c r="D14" s="576"/>
      <c r="E14" s="576"/>
      <c r="F14" s="576"/>
      <c r="G14" s="576"/>
      <c r="H14" s="576"/>
      <c r="I14" s="577"/>
      <c r="J14" s="573" t="s">
        <v>2750</v>
      </c>
      <c r="K14" s="574"/>
      <c r="L14" s="574"/>
      <c r="M14" s="575"/>
      <c r="N14" s="571" t="s">
        <v>2748</v>
      </c>
      <c r="O14" s="572"/>
      <c r="P14" s="226"/>
      <c r="Q14" s="227"/>
      <c r="R14" s="573" t="s">
        <v>2750</v>
      </c>
      <c r="S14" s="574"/>
      <c r="T14" s="574"/>
      <c r="U14" s="575"/>
      <c r="V14" s="571" t="s">
        <v>2748</v>
      </c>
      <c r="W14" s="572"/>
      <c r="X14" s="15"/>
      <c r="Y14" s="227"/>
      <c r="Z14" s="573" t="s">
        <v>2751</v>
      </c>
      <c r="AA14" s="574"/>
      <c r="AB14" s="574"/>
      <c r="AC14" s="575"/>
      <c r="AD14" s="573" t="s">
        <v>2752</v>
      </c>
      <c r="AE14" s="574"/>
      <c r="AF14" s="574"/>
      <c r="AG14" s="609"/>
    </row>
    <row r="15" spans="1:33" ht="18.600000000000001" customHeight="1" x14ac:dyDescent="0.15">
      <c r="A15" s="578" t="s">
        <v>2838</v>
      </c>
      <c r="B15" s="576"/>
      <c r="C15" s="576"/>
      <c r="D15" s="576"/>
      <c r="E15" s="576"/>
      <c r="F15" s="576"/>
      <c r="G15" s="576"/>
      <c r="H15" s="576"/>
      <c r="I15" s="577"/>
      <c r="J15" s="566">
        <v>13</v>
      </c>
      <c r="K15" s="567"/>
      <c r="L15" s="561"/>
      <c r="M15" s="569"/>
      <c r="N15" s="560">
        <v>3</v>
      </c>
      <c r="O15" s="561"/>
      <c r="P15" s="570"/>
      <c r="Q15" s="569"/>
      <c r="R15" s="560">
        <v>16</v>
      </c>
      <c r="S15" s="561"/>
      <c r="T15" s="561"/>
      <c r="U15" s="569"/>
      <c r="V15" s="560">
        <v>1</v>
      </c>
      <c r="W15" s="561"/>
      <c r="X15" s="561"/>
      <c r="Y15" s="569"/>
      <c r="Z15" s="560">
        <v>1</v>
      </c>
      <c r="AA15" s="561"/>
      <c r="AB15" s="561"/>
      <c r="AC15" s="569"/>
      <c r="AD15" s="560">
        <f>R15+V15+Z15</f>
        <v>18</v>
      </c>
      <c r="AE15" s="561"/>
      <c r="AF15" s="561"/>
      <c r="AG15" s="599"/>
    </row>
    <row r="16" spans="1:33" ht="18.600000000000001" customHeight="1" x14ac:dyDescent="0.15">
      <c r="A16" s="578" t="s">
        <v>613</v>
      </c>
      <c r="B16" s="576"/>
      <c r="C16" s="576"/>
      <c r="D16" s="576"/>
      <c r="E16" s="576"/>
      <c r="F16" s="576"/>
      <c r="G16" s="576"/>
      <c r="H16" s="576"/>
      <c r="I16" s="577"/>
      <c r="J16" s="585" t="s">
        <v>2748</v>
      </c>
      <c r="K16" s="586"/>
      <c r="L16" s="561"/>
      <c r="M16" s="569"/>
      <c r="N16" s="571" t="s">
        <v>2748</v>
      </c>
      <c r="O16" s="572"/>
      <c r="P16" s="570"/>
      <c r="Q16" s="569"/>
      <c r="R16" s="571" t="s">
        <v>2748</v>
      </c>
      <c r="S16" s="572"/>
      <c r="T16" s="561"/>
      <c r="U16" s="569"/>
      <c r="V16" s="560">
        <v>2</v>
      </c>
      <c r="W16" s="561"/>
      <c r="X16" s="561"/>
      <c r="Y16" s="569"/>
      <c r="Z16" s="560">
        <v>1</v>
      </c>
      <c r="AA16" s="561"/>
      <c r="AB16" s="561"/>
      <c r="AC16" s="569"/>
      <c r="AD16" s="560">
        <f>V16+Z16</f>
        <v>3</v>
      </c>
      <c r="AE16" s="561"/>
      <c r="AF16" s="561"/>
      <c r="AG16" s="599"/>
    </row>
    <row r="17" spans="1:33" ht="18.600000000000001" customHeight="1" x14ac:dyDescent="0.15">
      <c r="A17" s="578" t="s">
        <v>678</v>
      </c>
      <c r="B17" s="576"/>
      <c r="C17" s="576"/>
      <c r="D17" s="576"/>
      <c r="E17" s="576"/>
      <c r="F17" s="576"/>
      <c r="G17" s="576"/>
      <c r="H17" s="576"/>
      <c r="I17" s="577"/>
      <c r="J17" s="566">
        <v>1</v>
      </c>
      <c r="K17" s="567"/>
      <c r="L17" s="561"/>
      <c r="M17" s="569"/>
      <c r="N17" s="571" t="s">
        <v>2748</v>
      </c>
      <c r="O17" s="572"/>
      <c r="P17" s="570"/>
      <c r="Q17" s="569"/>
      <c r="R17" s="560">
        <v>1</v>
      </c>
      <c r="S17" s="561"/>
      <c r="T17" s="561"/>
      <c r="U17" s="569"/>
      <c r="V17" s="571" t="s">
        <v>2748</v>
      </c>
      <c r="W17" s="572"/>
      <c r="X17" s="561"/>
      <c r="Y17" s="569"/>
      <c r="Z17" s="560">
        <v>2</v>
      </c>
      <c r="AA17" s="561"/>
      <c r="AB17" s="561"/>
      <c r="AC17" s="569"/>
      <c r="AD17" s="560">
        <f>R17+Z17</f>
        <v>3</v>
      </c>
      <c r="AE17" s="561"/>
      <c r="AF17" s="561"/>
      <c r="AG17" s="599"/>
    </row>
    <row r="18" spans="1:33" ht="18.600000000000001" customHeight="1" x14ac:dyDescent="0.15">
      <c r="A18" s="578" t="s">
        <v>679</v>
      </c>
      <c r="B18" s="576"/>
      <c r="C18" s="576"/>
      <c r="D18" s="576"/>
      <c r="E18" s="576"/>
      <c r="F18" s="576"/>
      <c r="G18" s="576"/>
      <c r="H18" s="576"/>
      <c r="I18" s="577"/>
      <c r="J18" s="566">
        <v>1</v>
      </c>
      <c r="K18" s="567"/>
      <c r="L18" s="561"/>
      <c r="M18" s="569"/>
      <c r="N18" s="571" t="s">
        <v>2748</v>
      </c>
      <c r="O18" s="572"/>
      <c r="P18" s="570"/>
      <c r="Q18" s="569"/>
      <c r="R18" s="560">
        <v>1</v>
      </c>
      <c r="S18" s="561"/>
      <c r="T18" s="561"/>
      <c r="U18" s="569"/>
      <c r="V18" s="560">
        <v>1</v>
      </c>
      <c r="W18" s="561"/>
      <c r="X18" s="561"/>
      <c r="Y18" s="569"/>
      <c r="Z18" s="560">
        <v>5</v>
      </c>
      <c r="AA18" s="561"/>
      <c r="AB18" s="561"/>
      <c r="AC18" s="569"/>
      <c r="AD18" s="560">
        <f>R18+V18+Z18</f>
        <v>7</v>
      </c>
      <c r="AE18" s="561"/>
      <c r="AF18" s="561"/>
      <c r="AG18" s="599"/>
    </row>
    <row r="19" spans="1:33" s="353" customFormat="1" ht="18.600000000000001" customHeight="1" thickBot="1" x14ac:dyDescent="0.2">
      <c r="A19" s="616" t="s">
        <v>1290</v>
      </c>
      <c r="B19" s="617"/>
      <c r="C19" s="617"/>
      <c r="D19" s="617"/>
      <c r="E19" s="617"/>
      <c r="F19" s="617"/>
      <c r="G19" s="617"/>
      <c r="H19" s="617"/>
      <c r="I19" s="618"/>
      <c r="J19" s="588">
        <f>J4+J6+J7+J8+J15+J17+J18+J5</f>
        <v>782</v>
      </c>
      <c r="K19" s="589"/>
      <c r="L19" s="610" t="s">
        <v>5829</v>
      </c>
      <c r="M19" s="611"/>
      <c r="N19" s="588">
        <f>N4+N6+N7+N8+N15+N5</f>
        <v>17</v>
      </c>
      <c r="O19" s="589"/>
      <c r="P19" s="610" t="s">
        <v>3301</v>
      </c>
      <c r="Q19" s="611"/>
      <c r="R19" s="588">
        <f>R4+R6+R7+R8+R15+R17+R18+R5</f>
        <v>799</v>
      </c>
      <c r="S19" s="589"/>
      <c r="T19" s="610" t="s">
        <v>3926</v>
      </c>
      <c r="U19" s="611"/>
      <c r="V19" s="588">
        <v>7</v>
      </c>
      <c r="W19" s="589"/>
      <c r="X19" s="589"/>
      <c r="Y19" s="611"/>
      <c r="Z19" s="588">
        <f>Z4+Z6+Z7+Z8+Z15+Z17+Z18+Z16+Z5</f>
        <v>106</v>
      </c>
      <c r="AA19" s="589"/>
      <c r="AB19" s="614" t="s">
        <v>2397</v>
      </c>
      <c r="AC19" s="615"/>
      <c r="AD19" s="588">
        <f>AD4+AD6+AD7+AD8+AD15+AD17+AD18+AD16+AD5</f>
        <v>912</v>
      </c>
      <c r="AE19" s="589"/>
      <c r="AF19" s="610" t="s">
        <v>5887</v>
      </c>
      <c r="AG19" s="613"/>
    </row>
    <row r="20" spans="1:33" ht="18.600000000000001" customHeight="1" x14ac:dyDescent="0.15">
      <c r="A20" s="612" t="s">
        <v>1690</v>
      </c>
      <c r="B20" s="612"/>
      <c r="C20" s="612"/>
      <c r="D20" s="612"/>
      <c r="E20" s="612"/>
      <c r="F20" s="612"/>
      <c r="G20" s="612"/>
      <c r="H20" s="612"/>
      <c r="I20" s="612"/>
      <c r="J20" s="612"/>
      <c r="K20" s="612"/>
      <c r="L20" s="612"/>
      <c r="M20" s="612"/>
      <c r="N20" s="41"/>
      <c r="O20" s="41"/>
      <c r="P20" s="171"/>
      <c r="Q20" s="41"/>
      <c r="R20" s="41"/>
      <c r="S20" s="41"/>
      <c r="T20" s="171"/>
      <c r="U20" s="41"/>
      <c r="V20" s="41"/>
      <c r="W20" s="41"/>
      <c r="X20" s="41"/>
      <c r="Y20" s="41"/>
      <c r="Z20" s="41"/>
      <c r="AA20" s="41"/>
      <c r="AB20" s="197"/>
      <c r="AC20" s="198"/>
      <c r="AD20" s="41"/>
      <c r="AE20" s="41"/>
      <c r="AF20" s="171"/>
      <c r="AG20" s="41"/>
    </row>
    <row r="21" spans="1:33" ht="18.600000000000001" customHeight="1" x14ac:dyDescent="0.15">
      <c r="A21" s="612"/>
      <c r="B21" s="612"/>
      <c r="C21" s="612"/>
      <c r="D21" s="612"/>
      <c r="E21" s="612"/>
      <c r="F21" s="612"/>
      <c r="G21" s="612"/>
      <c r="H21" s="612"/>
      <c r="I21" s="612"/>
      <c r="J21" s="612"/>
      <c r="K21" s="612"/>
      <c r="L21" s="612"/>
      <c r="M21" s="612"/>
      <c r="N21" s="41"/>
      <c r="O21" s="41"/>
      <c r="P21" s="171"/>
      <c r="Q21" s="41"/>
      <c r="R21" s="41"/>
      <c r="S21" s="41"/>
      <c r="T21" s="171"/>
      <c r="U21" s="41"/>
      <c r="V21" s="41"/>
      <c r="W21" s="41"/>
      <c r="X21" s="41"/>
      <c r="Y21" s="41"/>
      <c r="Z21" s="41"/>
      <c r="AA21" s="41"/>
      <c r="AB21" s="197"/>
      <c r="AC21" s="198"/>
      <c r="AD21" s="41"/>
      <c r="AE21" s="41"/>
      <c r="AF21" s="171"/>
      <c r="AG21" s="41"/>
    </row>
  </sheetData>
  <mergeCells count="206">
    <mergeCell ref="AF17:AG17"/>
    <mergeCell ref="AD9:AE9"/>
    <mergeCell ref="AF9:AG9"/>
    <mergeCell ref="AD10:AE10"/>
    <mergeCell ref="AF10:AG10"/>
    <mergeCell ref="AF15:AG15"/>
    <mergeCell ref="AD16:AE16"/>
    <mergeCell ref="AF16:AG16"/>
    <mergeCell ref="Z17:AA17"/>
    <mergeCell ref="AB17:AC17"/>
    <mergeCell ref="Z10:AA10"/>
    <mergeCell ref="AB10:AC10"/>
    <mergeCell ref="Z11:AC11"/>
    <mergeCell ref="Z16:AA16"/>
    <mergeCell ref="AB16:AC16"/>
    <mergeCell ref="Z12:AA12"/>
    <mergeCell ref="AB12:AC12"/>
    <mergeCell ref="Z15:AA15"/>
    <mergeCell ref="A21:M21"/>
    <mergeCell ref="A20:M20"/>
    <mergeCell ref="AD19:AE19"/>
    <mergeCell ref="AF19:AG19"/>
    <mergeCell ref="V19:W19"/>
    <mergeCell ref="X19:Y19"/>
    <mergeCell ref="T19:U19"/>
    <mergeCell ref="Z19:AA19"/>
    <mergeCell ref="J19:K19"/>
    <mergeCell ref="AB19:AC19"/>
    <mergeCell ref="A19:I19"/>
    <mergeCell ref="N19:O19"/>
    <mergeCell ref="P19:Q19"/>
    <mergeCell ref="AB7:AC7"/>
    <mergeCell ref="Z8:AA8"/>
    <mergeCell ref="AB8:AC8"/>
    <mergeCell ref="Z9:AA9"/>
    <mergeCell ref="AB9:AC9"/>
    <mergeCell ref="AD8:AE8"/>
    <mergeCell ref="AD11:AG11"/>
    <mergeCell ref="L19:M19"/>
    <mergeCell ref="A18:I18"/>
    <mergeCell ref="V18:W18"/>
    <mergeCell ref="X18:Y18"/>
    <mergeCell ref="T18:U18"/>
    <mergeCell ref="J18:K18"/>
    <mergeCell ref="AD18:AE18"/>
    <mergeCell ref="AF18:AG18"/>
    <mergeCell ref="Z18:AA18"/>
    <mergeCell ref="AB18:AC18"/>
    <mergeCell ref="R18:S18"/>
    <mergeCell ref="AD13:AG13"/>
    <mergeCell ref="AD15:AE15"/>
    <mergeCell ref="AD14:AG14"/>
    <mergeCell ref="AF8:AG8"/>
    <mergeCell ref="Z14:AC14"/>
    <mergeCell ref="AD17:AE17"/>
    <mergeCell ref="Z1:AG1"/>
    <mergeCell ref="AD2:AG3"/>
    <mergeCell ref="AB4:AC4"/>
    <mergeCell ref="AD4:AE4"/>
    <mergeCell ref="AF4:AG4"/>
    <mergeCell ref="Z2:AC3"/>
    <mergeCell ref="AD6:AE6"/>
    <mergeCell ref="AF6:AG6"/>
    <mergeCell ref="Z5:AA5"/>
    <mergeCell ref="AB5:AC5"/>
    <mergeCell ref="AD5:AE5"/>
    <mergeCell ref="AF5:AG5"/>
    <mergeCell ref="Z6:AA6"/>
    <mergeCell ref="AB6:AC6"/>
    <mergeCell ref="X16:Y16"/>
    <mergeCell ref="X5:Y5"/>
    <mergeCell ref="V15:W15"/>
    <mergeCell ref="N16:O16"/>
    <mergeCell ref="X17:Y17"/>
    <mergeCell ref="X15:Y15"/>
    <mergeCell ref="AD12:AE12"/>
    <mergeCell ref="AF12:AG12"/>
    <mergeCell ref="Z4:AA4"/>
    <mergeCell ref="Z13:AC13"/>
    <mergeCell ref="AB15:AC15"/>
    <mergeCell ref="AD7:AE7"/>
    <mergeCell ref="AF7:AG7"/>
    <mergeCell ref="V6:W6"/>
    <mergeCell ref="X6:Y6"/>
    <mergeCell ref="Z7:AA7"/>
    <mergeCell ref="X13:Y13"/>
    <mergeCell ref="X10:Y10"/>
    <mergeCell ref="V11:W11"/>
    <mergeCell ref="X11:Y11"/>
    <mergeCell ref="V12:W12"/>
    <mergeCell ref="X12:Y12"/>
    <mergeCell ref="V10:W10"/>
    <mergeCell ref="V13:W13"/>
    <mergeCell ref="N1:Y1"/>
    <mergeCell ref="V4:W4"/>
    <mergeCell ref="X4:Y4"/>
    <mergeCell ref="V8:W8"/>
    <mergeCell ref="X8:Y8"/>
    <mergeCell ref="T4:U4"/>
    <mergeCell ref="T8:U8"/>
    <mergeCell ref="N6:O6"/>
    <mergeCell ref="P6:Q6"/>
    <mergeCell ref="N7:O7"/>
    <mergeCell ref="V7:W7"/>
    <mergeCell ref="X7:Y7"/>
    <mergeCell ref="N5:O5"/>
    <mergeCell ref="P5:Q5"/>
    <mergeCell ref="R5:S5"/>
    <mergeCell ref="V5:W5"/>
    <mergeCell ref="V2:Y3"/>
    <mergeCell ref="N3:Q3"/>
    <mergeCell ref="R3:U3"/>
    <mergeCell ref="P4:Q4"/>
    <mergeCell ref="R4:S4"/>
    <mergeCell ref="V17:W17"/>
    <mergeCell ref="R15:S15"/>
    <mergeCell ref="T15:U15"/>
    <mergeCell ref="T16:U16"/>
    <mergeCell ref="V16:W16"/>
    <mergeCell ref="N17:O17"/>
    <mergeCell ref="R17:S17"/>
    <mergeCell ref="P17:Q17"/>
    <mergeCell ref="R19:S19"/>
    <mergeCell ref="L18:M18"/>
    <mergeCell ref="J15:K15"/>
    <mergeCell ref="L15:M15"/>
    <mergeCell ref="T6:U6"/>
    <mergeCell ref="R7:S7"/>
    <mergeCell ref="T7:U7"/>
    <mergeCell ref="R9:S9"/>
    <mergeCell ref="R6:S6"/>
    <mergeCell ref="N14:O14"/>
    <mergeCell ref="N10:O10"/>
    <mergeCell ref="N11:O11"/>
    <mergeCell ref="N18:O18"/>
    <mergeCell ref="P11:Q11"/>
    <mergeCell ref="N8:O8"/>
    <mergeCell ref="N9:O9"/>
    <mergeCell ref="P12:Q12"/>
    <mergeCell ref="P10:Q10"/>
    <mergeCell ref="R14:U14"/>
    <mergeCell ref="N15:O15"/>
    <mergeCell ref="P15:Q15"/>
    <mergeCell ref="P16:Q16"/>
    <mergeCell ref="R16:S16"/>
    <mergeCell ref="P18:Q18"/>
    <mergeCell ref="T17:U17"/>
    <mergeCell ref="B12:I12"/>
    <mergeCell ref="B13:I13"/>
    <mergeCell ref="J12:K12"/>
    <mergeCell ref="L12:M12"/>
    <mergeCell ref="A17:I17"/>
    <mergeCell ref="A2:I3"/>
    <mergeCell ref="A15:I15"/>
    <mergeCell ref="A6:I6"/>
    <mergeCell ref="A4:I4"/>
    <mergeCell ref="B11:I11"/>
    <mergeCell ref="A7:I7"/>
    <mergeCell ref="A8:I8"/>
    <mergeCell ref="A16:I16"/>
    <mergeCell ref="B10:I10"/>
    <mergeCell ref="J16:K16"/>
    <mergeCell ref="A5:I5"/>
    <mergeCell ref="J5:K5"/>
    <mergeCell ref="L5:M5"/>
    <mergeCell ref="B9:I9"/>
    <mergeCell ref="B14:I14"/>
    <mergeCell ref="J2:U2"/>
    <mergeCell ref="L16:M16"/>
    <mergeCell ref="J17:K17"/>
    <mergeCell ref="L17:M17"/>
    <mergeCell ref="V14:W14"/>
    <mergeCell ref="R13:U13"/>
    <mergeCell ref="T10:U10"/>
    <mergeCell ref="R11:U11"/>
    <mergeCell ref="T12:U12"/>
    <mergeCell ref="R12:S12"/>
    <mergeCell ref="P13:Q13"/>
    <mergeCell ref="L8:M8"/>
    <mergeCell ref="J11:M11"/>
    <mergeCell ref="J10:K10"/>
    <mergeCell ref="J9:K9"/>
    <mergeCell ref="J8:K8"/>
    <mergeCell ref="N13:O13"/>
    <mergeCell ref="N12:O12"/>
    <mergeCell ref="J13:M13"/>
    <mergeCell ref="J14:M14"/>
    <mergeCell ref="V9:W9"/>
    <mergeCell ref="R10:S10"/>
    <mergeCell ref="R8:S8"/>
    <mergeCell ref="T9:U9"/>
    <mergeCell ref="L10:M10"/>
    <mergeCell ref="J3:M3"/>
    <mergeCell ref="N4:O4"/>
    <mergeCell ref="P7:Q7"/>
    <mergeCell ref="L4:M4"/>
    <mergeCell ref="J4:K4"/>
    <mergeCell ref="T5:U5"/>
    <mergeCell ref="X9:Y9"/>
    <mergeCell ref="J6:K6"/>
    <mergeCell ref="L6:M6"/>
    <mergeCell ref="L7:M7"/>
    <mergeCell ref="P8:Q8"/>
    <mergeCell ref="P9:Q9"/>
    <mergeCell ref="L9:M9"/>
    <mergeCell ref="J7:K7"/>
  </mergeCells>
  <phoneticPr fontId="4"/>
  <printOptions horizontalCentered="1"/>
  <pageMargins left="0.39370078740157483" right="0.39370078740157483" top="0.59055118110236227" bottom="0.78740157480314965" header="0.51181102362204722" footer="0.51181102362204722"/>
  <pageSetup paperSize="9" fitToWidth="0" orientation="portrait" useFirstPageNumber="1" r:id="rId1"/>
  <headerFooter alignWithMargins="0">
    <oddFooter>&amp;C－&amp;P－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5"/>
  <sheetViews>
    <sheetView view="pageBreakPreview" topLeftCell="A104" zoomScaleNormal="100" zoomScaleSheetLayoutView="100" workbookViewId="0">
      <selection activeCell="F114" sqref="F114"/>
    </sheetView>
  </sheetViews>
  <sheetFormatPr defaultRowHeight="13.5" x14ac:dyDescent="0.15"/>
  <cols>
    <col min="1" max="1" width="14.75" style="10" customWidth="1"/>
    <col min="2" max="2" width="9" style="5"/>
    <col min="3" max="3" width="23.375" style="5" customWidth="1"/>
    <col min="4" max="5" width="13.875" style="5" customWidth="1"/>
    <col min="6" max="6" width="11.875" style="395" customWidth="1"/>
    <col min="7" max="7" width="3.125" style="44" bestFit="1" customWidth="1"/>
    <col min="8" max="9" width="9" style="11"/>
    <col min="10" max="12" width="9" style="21"/>
    <col min="13" max="16384" width="9" style="11"/>
  </cols>
  <sheetData>
    <row r="1" spans="1:12" ht="26.1" customHeight="1" x14ac:dyDescent="0.15">
      <c r="A1" s="412" t="s">
        <v>1571</v>
      </c>
    </row>
    <row r="2" spans="1:12" ht="26.1" customHeight="1" x14ac:dyDescent="0.15">
      <c r="A2" s="12" t="s">
        <v>108</v>
      </c>
    </row>
    <row r="3" spans="1:12" ht="26.1" customHeight="1" thickBot="1" x14ac:dyDescent="0.2">
      <c r="A3" s="108" t="s">
        <v>5825</v>
      </c>
      <c r="G3" s="45"/>
    </row>
    <row r="4" spans="1:12" s="6" customFormat="1" ht="26.1" customHeight="1" x14ac:dyDescent="0.15">
      <c r="A4" s="37" t="s">
        <v>2685</v>
      </c>
      <c r="B4" s="28" t="s">
        <v>2270</v>
      </c>
      <c r="C4" s="28" t="s">
        <v>2167</v>
      </c>
      <c r="D4" s="28" t="s">
        <v>1978</v>
      </c>
      <c r="E4" s="28" t="s">
        <v>2858</v>
      </c>
      <c r="F4" s="393" t="s">
        <v>2686</v>
      </c>
      <c r="G4" s="20"/>
      <c r="J4" s="15"/>
      <c r="K4" s="15"/>
      <c r="L4" s="15"/>
    </row>
    <row r="5" spans="1:12" s="14" customFormat="1" ht="26.1" customHeight="1" x14ac:dyDescent="0.15">
      <c r="A5" s="57" t="s" ph="1">
        <v>1831</v>
      </c>
      <c r="B5" s="56" t="s">
        <v>5488</v>
      </c>
      <c r="C5" s="56" t="s">
        <v>1832</v>
      </c>
      <c r="D5" s="56" t="s">
        <v>5489</v>
      </c>
      <c r="E5" s="56" t="s">
        <v>5489</v>
      </c>
      <c r="F5" s="289" t="s">
        <v>3567</v>
      </c>
      <c r="G5" s="20"/>
      <c r="J5" s="172"/>
      <c r="K5" s="172"/>
      <c r="L5" s="172"/>
    </row>
    <row r="6" spans="1:12" s="14" customFormat="1" ht="26.1" customHeight="1" x14ac:dyDescent="0.15">
      <c r="A6" s="57" t="s" ph="1">
        <v>3316</v>
      </c>
      <c r="B6" s="341" t="s">
        <v>5490</v>
      </c>
      <c r="C6" s="341" t="s">
        <v>2201</v>
      </c>
      <c r="D6" s="340" t="s">
        <v>5491</v>
      </c>
      <c r="E6" s="340" t="s">
        <v>5491</v>
      </c>
      <c r="F6" s="289" t="s">
        <v>5491</v>
      </c>
      <c r="G6" s="20"/>
      <c r="J6" s="172"/>
      <c r="K6" s="172"/>
      <c r="L6" s="172"/>
    </row>
    <row r="7" spans="1:12" s="14" customFormat="1" ht="26.1" customHeight="1" x14ac:dyDescent="0.15">
      <c r="A7" s="57" t="s" ph="1">
        <v>1156</v>
      </c>
      <c r="B7" s="341" t="s">
        <v>5492</v>
      </c>
      <c r="C7" s="341" t="s">
        <v>1157</v>
      </c>
      <c r="D7" s="341" t="s">
        <v>5493</v>
      </c>
      <c r="E7" s="341" t="s">
        <v>5494</v>
      </c>
      <c r="F7" s="289" t="s">
        <v>2380</v>
      </c>
      <c r="G7" s="20"/>
      <c r="J7" s="172"/>
      <c r="K7" s="172"/>
      <c r="L7" s="172"/>
    </row>
    <row r="8" spans="1:12" s="14" customFormat="1" ht="26.1" customHeight="1" x14ac:dyDescent="0.15">
      <c r="A8" s="57" t="s" ph="1">
        <v>1036</v>
      </c>
      <c r="B8" s="341" t="s">
        <v>5495</v>
      </c>
      <c r="C8" s="341" t="s">
        <v>1159</v>
      </c>
      <c r="D8" s="340" t="s">
        <v>5491</v>
      </c>
      <c r="E8" s="340" t="s">
        <v>5491</v>
      </c>
      <c r="F8" s="289" t="s">
        <v>5491</v>
      </c>
      <c r="G8" s="20"/>
      <c r="J8" s="172"/>
      <c r="K8" s="172"/>
      <c r="L8" s="172"/>
    </row>
    <row r="9" spans="1:12" s="14" customFormat="1" ht="26.1" customHeight="1" x14ac:dyDescent="0.15">
      <c r="A9" s="57" t="s" ph="1">
        <v>672</v>
      </c>
      <c r="B9" s="341" t="s">
        <v>5496</v>
      </c>
      <c r="C9" s="341" t="s">
        <v>1902</v>
      </c>
      <c r="D9" s="341" t="s">
        <v>5497</v>
      </c>
      <c r="E9" s="341" t="s">
        <v>5497</v>
      </c>
      <c r="F9" s="289" t="s">
        <v>3504</v>
      </c>
      <c r="G9" s="20"/>
      <c r="J9" s="172"/>
      <c r="K9" s="172"/>
      <c r="L9" s="172"/>
    </row>
    <row r="10" spans="1:12" s="14" customFormat="1" ht="26.1" customHeight="1" x14ac:dyDescent="0.15">
      <c r="A10" s="57" t="s" ph="1">
        <v>3715</v>
      </c>
      <c r="B10" s="341" t="s">
        <v>5496</v>
      </c>
      <c r="C10" s="341" t="s">
        <v>5498</v>
      </c>
      <c r="D10" s="341" t="s">
        <v>5499</v>
      </c>
      <c r="E10" s="341" t="s">
        <v>5499</v>
      </c>
      <c r="F10" s="289" t="s">
        <v>5840</v>
      </c>
      <c r="G10" s="20"/>
      <c r="J10" s="172"/>
      <c r="K10" s="172"/>
      <c r="L10" s="172"/>
    </row>
    <row r="11" spans="1:12" s="14" customFormat="1" ht="26.1" customHeight="1" x14ac:dyDescent="0.15">
      <c r="A11" s="57" t="s" ph="1">
        <v>578</v>
      </c>
      <c r="B11" s="341" t="s">
        <v>5500</v>
      </c>
      <c r="C11" s="341" t="s">
        <v>1073</v>
      </c>
      <c r="D11" s="341" t="s">
        <v>5501</v>
      </c>
      <c r="E11" s="341" t="s">
        <v>5501</v>
      </c>
      <c r="F11" s="289" t="s">
        <v>5841</v>
      </c>
      <c r="G11" s="20"/>
      <c r="J11" s="172"/>
      <c r="K11" s="172"/>
      <c r="L11" s="172"/>
    </row>
    <row r="12" spans="1:12" s="14" customFormat="1" ht="26.1" customHeight="1" x14ac:dyDescent="0.15">
      <c r="A12" s="57" t="s" ph="1">
        <v>2022</v>
      </c>
      <c r="B12" s="341" t="s">
        <v>5502</v>
      </c>
      <c r="C12" s="341" t="s">
        <v>2023</v>
      </c>
      <c r="D12" s="341" t="s">
        <v>5503</v>
      </c>
      <c r="E12" s="341" t="s">
        <v>5503</v>
      </c>
      <c r="F12" s="289" t="s">
        <v>3571</v>
      </c>
      <c r="G12" s="20"/>
      <c r="J12" s="172"/>
      <c r="K12" s="172"/>
      <c r="L12" s="172"/>
    </row>
    <row r="13" spans="1:12" s="14" customFormat="1" ht="26.1" customHeight="1" x14ac:dyDescent="0.15">
      <c r="A13" s="57" t="s" ph="1">
        <v>3716</v>
      </c>
      <c r="B13" s="341" t="s">
        <v>5504</v>
      </c>
      <c r="C13" s="341" t="s">
        <v>3246</v>
      </c>
      <c r="D13" s="341" t="s">
        <v>5505</v>
      </c>
      <c r="E13" s="341" t="s">
        <v>5505</v>
      </c>
      <c r="F13" s="289" t="s">
        <v>5842</v>
      </c>
      <c r="G13" s="20"/>
      <c r="J13" s="172"/>
      <c r="K13" s="172"/>
      <c r="L13" s="172"/>
    </row>
    <row r="14" spans="1:12" s="14" customFormat="1" ht="26.1" customHeight="1" x14ac:dyDescent="0.15">
      <c r="A14" s="57" t="s" ph="1">
        <v>1659</v>
      </c>
      <c r="B14" s="341" t="s">
        <v>5506</v>
      </c>
      <c r="C14" s="341" t="s">
        <v>1660</v>
      </c>
      <c r="D14" s="341" t="s">
        <v>5507</v>
      </c>
      <c r="E14" s="341" t="s">
        <v>5507</v>
      </c>
      <c r="F14" s="289" t="s">
        <v>5843</v>
      </c>
      <c r="G14" s="20"/>
      <c r="J14" s="172"/>
      <c r="K14" s="172"/>
      <c r="L14" s="172"/>
    </row>
    <row r="15" spans="1:12" s="14" customFormat="1" ht="26.1" customHeight="1" x14ac:dyDescent="0.15">
      <c r="A15" s="57" t="s" ph="1">
        <v>1661</v>
      </c>
      <c r="B15" s="341" t="s">
        <v>5508</v>
      </c>
      <c r="C15" s="341" t="s">
        <v>1662</v>
      </c>
      <c r="D15" s="341" t="s">
        <v>5509</v>
      </c>
      <c r="E15" s="341" t="s">
        <v>5509</v>
      </c>
      <c r="F15" s="289" t="s">
        <v>1033</v>
      </c>
      <c r="G15" s="20"/>
      <c r="J15" s="172"/>
      <c r="K15" s="172"/>
      <c r="L15" s="172"/>
    </row>
    <row r="16" spans="1:12" s="14" customFormat="1" ht="26.1" customHeight="1" x14ac:dyDescent="0.15">
      <c r="A16" s="57" t="s" ph="1">
        <v>69</v>
      </c>
      <c r="B16" s="341" t="s">
        <v>5510</v>
      </c>
      <c r="C16" s="341" t="s">
        <v>2261</v>
      </c>
      <c r="D16" s="341" t="s">
        <v>5511</v>
      </c>
      <c r="E16" s="341" t="s">
        <v>5511</v>
      </c>
      <c r="F16" s="289" t="s">
        <v>5844</v>
      </c>
      <c r="G16" s="20"/>
      <c r="J16" s="172"/>
      <c r="K16" s="172"/>
      <c r="L16" s="172"/>
    </row>
    <row r="17" spans="1:12" s="14" customFormat="1" ht="26.1" customHeight="1" x14ac:dyDescent="0.15">
      <c r="A17" s="57" t="s" ph="1">
        <v>3971</v>
      </c>
      <c r="B17" s="341" t="s">
        <v>5512</v>
      </c>
      <c r="C17" s="341" t="s">
        <v>1188</v>
      </c>
      <c r="D17" s="341" t="s">
        <v>5513</v>
      </c>
      <c r="E17" s="341" t="s">
        <v>5513</v>
      </c>
      <c r="F17" s="423" t="s">
        <v>202</v>
      </c>
      <c r="G17" s="20"/>
      <c r="J17" s="172"/>
      <c r="K17" s="172"/>
      <c r="L17" s="172"/>
    </row>
    <row r="18" spans="1:12" s="14" customFormat="1" ht="26.1" customHeight="1" x14ac:dyDescent="0.15">
      <c r="A18" s="57" t="s" ph="1">
        <v>218</v>
      </c>
      <c r="B18" s="341" t="s">
        <v>5514</v>
      </c>
      <c r="C18" s="341" t="s">
        <v>1189</v>
      </c>
      <c r="D18" s="341" t="s">
        <v>5515</v>
      </c>
      <c r="E18" s="341" t="s">
        <v>5516</v>
      </c>
      <c r="F18" s="423" t="s">
        <v>5845</v>
      </c>
      <c r="G18" s="20"/>
      <c r="J18" s="172"/>
      <c r="K18" s="172"/>
      <c r="L18" s="172"/>
    </row>
    <row r="19" spans="1:12" s="14" customFormat="1" ht="26.1" customHeight="1" thickBot="1" x14ac:dyDescent="0.2">
      <c r="A19" s="66" t="s" ph="1">
        <v>220</v>
      </c>
      <c r="B19" s="54" t="s">
        <v>5517</v>
      </c>
      <c r="C19" s="54" t="s">
        <v>595</v>
      </c>
      <c r="D19" s="38" t="s">
        <v>5518</v>
      </c>
      <c r="E19" s="38" t="s">
        <v>5518</v>
      </c>
      <c r="F19" s="419" t="s">
        <v>203</v>
      </c>
      <c r="G19" s="20"/>
      <c r="J19" s="172"/>
      <c r="K19" s="172"/>
      <c r="L19" s="172"/>
    </row>
    <row r="20" spans="1:12" s="14" customFormat="1" ht="26.45" customHeight="1" x14ac:dyDescent="0.15">
      <c r="A20" s="10"/>
      <c r="B20" s="5"/>
      <c r="C20" s="5"/>
      <c r="D20" s="5"/>
      <c r="E20" s="5"/>
      <c r="F20" s="395"/>
      <c r="G20" s="20"/>
      <c r="J20" s="172"/>
      <c r="K20" s="172"/>
      <c r="L20" s="172"/>
    </row>
    <row r="21" spans="1:12" s="14" customFormat="1" ht="26.45" customHeight="1" thickBot="1" x14ac:dyDescent="0.2">
      <c r="A21" s="13" t="s">
        <v>3854</v>
      </c>
      <c r="B21" s="5"/>
      <c r="C21" s="5"/>
      <c r="D21" s="5"/>
      <c r="E21" s="5"/>
      <c r="F21" s="420"/>
      <c r="G21" s="20"/>
      <c r="H21" s="11"/>
      <c r="J21" s="172"/>
      <c r="K21" s="172"/>
      <c r="L21" s="172"/>
    </row>
    <row r="22" spans="1:12" ht="26.45" customHeight="1" x14ac:dyDescent="0.15">
      <c r="A22" s="62" t="s" ph="1">
        <v>1451</v>
      </c>
      <c r="B22" s="63" t="s">
        <v>278</v>
      </c>
      <c r="C22" s="63" t="s">
        <v>2028</v>
      </c>
      <c r="D22" s="63" t="s">
        <v>279</v>
      </c>
      <c r="E22" s="63" t="s">
        <v>280</v>
      </c>
      <c r="F22" s="225" t="s">
        <v>3523</v>
      </c>
    </row>
    <row r="23" spans="1:12" ht="26.45" customHeight="1" thickBot="1" x14ac:dyDescent="0.2">
      <c r="A23" s="66" t="s" ph="1">
        <v>1465</v>
      </c>
      <c r="B23" s="54" t="s">
        <v>281</v>
      </c>
      <c r="C23" s="54" t="s">
        <v>1407</v>
      </c>
      <c r="D23" s="54" t="s">
        <v>282</v>
      </c>
      <c r="E23" s="54" t="s">
        <v>283</v>
      </c>
      <c r="F23" s="419" t="s">
        <v>3523</v>
      </c>
    </row>
    <row r="24" spans="1:12" s="14" customFormat="1" ht="26.45" customHeight="1" x14ac:dyDescent="0.15">
      <c r="A24" s="401" ph="1"/>
      <c r="B24" s="15"/>
      <c r="C24" s="15"/>
      <c r="D24" s="15"/>
      <c r="E24" s="15"/>
      <c r="F24" s="360"/>
      <c r="G24" s="20"/>
      <c r="J24" s="172"/>
      <c r="K24" s="172"/>
      <c r="L24" s="172"/>
    </row>
    <row r="25" spans="1:12" s="14" customFormat="1" ht="26.45" customHeight="1" thickBot="1" x14ac:dyDescent="0.2">
      <c r="A25" s="13" t="s">
        <v>3853</v>
      </c>
      <c r="B25" s="15"/>
      <c r="C25" s="15"/>
      <c r="D25" s="15"/>
      <c r="E25" s="15"/>
      <c r="F25" s="360"/>
      <c r="G25" s="20"/>
      <c r="H25" s="251"/>
      <c r="J25" s="172"/>
      <c r="K25" s="172"/>
      <c r="L25" s="172"/>
    </row>
    <row r="26" spans="1:12" s="14" customFormat="1" ht="26.45" customHeight="1" thickBot="1" x14ac:dyDescent="0.2">
      <c r="A26" s="70" t="s" ph="1">
        <v>284</v>
      </c>
      <c r="B26" s="71" t="s">
        <v>285</v>
      </c>
      <c r="C26" s="71" t="s">
        <v>733</v>
      </c>
      <c r="D26" s="75" t="s">
        <v>286</v>
      </c>
      <c r="E26" s="75" t="s">
        <v>286</v>
      </c>
      <c r="F26" s="169" t="s">
        <v>286</v>
      </c>
      <c r="G26" s="20"/>
      <c r="H26" s="250"/>
      <c r="J26" s="172"/>
      <c r="K26" s="172"/>
      <c r="L26" s="172"/>
    </row>
    <row r="27" spans="1:12" s="14" customFormat="1" ht="26.45" customHeight="1" x14ac:dyDescent="0.15">
      <c r="A27" s="401" ph="1"/>
      <c r="B27" s="15"/>
      <c r="C27" s="15"/>
      <c r="D27" s="15"/>
      <c r="E27" s="15"/>
      <c r="F27" s="360"/>
      <c r="G27" s="20"/>
      <c r="J27" s="172"/>
      <c r="K27" s="172"/>
      <c r="L27" s="172"/>
    </row>
    <row r="28" spans="1:12" s="14" customFormat="1" ht="26.45" customHeight="1" thickBot="1" x14ac:dyDescent="0.2">
      <c r="A28" s="619" t="s">
        <v>3855</v>
      </c>
      <c r="B28" s="620"/>
      <c r="C28" s="15"/>
      <c r="D28" s="15"/>
      <c r="E28" s="15"/>
      <c r="F28" s="420"/>
      <c r="G28" s="20"/>
      <c r="J28" s="172"/>
      <c r="K28" s="172"/>
      <c r="L28" s="172"/>
    </row>
    <row r="29" spans="1:12" s="14" customFormat="1" ht="26.45" customHeight="1" x14ac:dyDescent="0.15">
      <c r="A29" s="167" t="s" ph="1">
        <v>826</v>
      </c>
      <c r="B29" s="168" t="s">
        <v>287</v>
      </c>
      <c r="C29" s="168" t="s">
        <v>3890</v>
      </c>
      <c r="D29" s="168" t="s">
        <v>288</v>
      </c>
      <c r="E29" s="168" t="s">
        <v>288</v>
      </c>
      <c r="F29" s="428" t="s">
        <v>5820</v>
      </c>
      <c r="G29" s="20"/>
      <c r="J29" s="172"/>
      <c r="K29" s="172"/>
      <c r="L29" s="172"/>
    </row>
    <row r="30" spans="1:12" s="14" customFormat="1" ht="26.45" customHeight="1" x14ac:dyDescent="0.15">
      <c r="A30" s="127" t="s" ph="1">
        <v>827</v>
      </c>
      <c r="B30" s="128" t="s">
        <v>289</v>
      </c>
      <c r="C30" s="128" t="s">
        <v>3891</v>
      </c>
      <c r="D30" s="128" t="s">
        <v>290</v>
      </c>
      <c r="E30" s="128" t="s">
        <v>290</v>
      </c>
      <c r="F30" s="421" t="s">
        <v>3793</v>
      </c>
      <c r="G30" s="20"/>
      <c r="J30" s="172"/>
      <c r="K30" s="172"/>
      <c r="L30" s="172"/>
    </row>
    <row r="31" spans="1:12" s="14" customFormat="1" ht="26.45" customHeight="1" x14ac:dyDescent="0.15">
      <c r="A31" s="127" t="s" ph="1">
        <v>1347</v>
      </c>
      <c r="B31" s="128" t="s">
        <v>291</v>
      </c>
      <c r="C31" s="128" t="s">
        <v>3892</v>
      </c>
      <c r="D31" s="128" t="s">
        <v>292</v>
      </c>
      <c r="E31" s="128" t="s">
        <v>292</v>
      </c>
      <c r="F31" s="421" t="s">
        <v>269</v>
      </c>
      <c r="G31" s="20"/>
      <c r="J31" s="172"/>
      <c r="K31" s="172"/>
      <c r="L31" s="172"/>
    </row>
    <row r="32" spans="1:12" s="14" customFormat="1" ht="26.45" customHeight="1" x14ac:dyDescent="0.15">
      <c r="A32" s="127" t="s" ph="1">
        <v>1408</v>
      </c>
      <c r="B32" s="128" t="s">
        <v>293</v>
      </c>
      <c r="C32" s="228" t="s">
        <v>3893</v>
      </c>
      <c r="D32" s="128" t="s">
        <v>723</v>
      </c>
      <c r="E32" s="128" t="s">
        <v>723</v>
      </c>
      <c r="F32" s="421" t="s">
        <v>270</v>
      </c>
      <c r="G32" s="20"/>
      <c r="J32" s="172"/>
      <c r="K32" s="172"/>
      <c r="L32" s="172"/>
    </row>
    <row r="33" spans="1:12" s="14" customFormat="1" ht="26.45" customHeight="1" x14ac:dyDescent="0.15">
      <c r="A33" s="127" t="s" ph="1">
        <v>527</v>
      </c>
      <c r="B33" s="128" t="s">
        <v>724</v>
      </c>
      <c r="C33" s="228" t="s">
        <v>3894</v>
      </c>
      <c r="D33" s="128" t="s">
        <v>725</v>
      </c>
      <c r="E33" s="128" t="s">
        <v>725</v>
      </c>
      <c r="F33" s="421" t="s">
        <v>3794</v>
      </c>
      <c r="G33" s="20"/>
      <c r="J33" s="172"/>
      <c r="K33" s="172"/>
      <c r="L33" s="172"/>
    </row>
    <row r="34" spans="1:12" s="14" customFormat="1" ht="26.45" customHeight="1" thickBot="1" x14ac:dyDescent="0.2">
      <c r="A34" s="195" t="s" ph="1">
        <v>99</v>
      </c>
      <c r="B34" s="196" t="s">
        <v>726</v>
      </c>
      <c r="C34" s="196" t="s">
        <v>3895</v>
      </c>
      <c r="D34" s="196" t="s">
        <v>727</v>
      </c>
      <c r="E34" s="196" t="s">
        <v>727</v>
      </c>
      <c r="F34" s="422" t="s">
        <v>2139</v>
      </c>
      <c r="G34" s="20"/>
      <c r="J34" s="172"/>
      <c r="K34" s="172"/>
      <c r="L34" s="172"/>
    </row>
    <row r="35" spans="1:12" s="14" customFormat="1" ht="26.45" customHeight="1" x14ac:dyDescent="0.15">
      <c r="A35" s="10"/>
      <c r="B35" s="5"/>
      <c r="C35" s="5"/>
      <c r="D35" s="5"/>
      <c r="E35" s="5"/>
      <c r="F35" s="395"/>
      <c r="G35" s="20"/>
      <c r="J35" s="172"/>
      <c r="K35" s="172"/>
      <c r="L35" s="172"/>
    </row>
    <row r="36" spans="1:12" s="14" customFormat="1" ht="26.45" customHeight="1" thickBot="1" x14ac:dyDescent="0.2">
      <c r="A36" s="13" t="s">
        <v>3856</v>
      </c>
      <c r="B36" s="5"/>
      <c r="C36" s="5"/>
      <c r="D36" s="5"/>
      <c r="E36" s="5"/>
      <c r="F36" s="420"/>
      <c r="G36" s="20"/>
      <c r="J36" s="172"/>
      <c r="K36" s="172"/>
      <c r="L36" s="172"/>
    </row>
    <row r="37" spans="1:12" s="14" customFormat="1" ht="26.45" customHeight="1" x14ac:dyDescent="0.15">
      <c r="A37" s="37" t="s">
        <v>2685</v>
      </c>
      <c r="B37" s="458" t="s">
        <v>2270</v>
      </c>
      <c r="C37" s="458" t="s">
        <v>2167</v>
      </c>
      <c r="D37" s="458" t="s">
        <v>1978</v>
      </c>
      <c r="E37" s="458" t="s">
        <v>2858</v>
      </c>
      <c r="F37" s="471" t="s">
        <v>2686</v>
      </c>
      <c r="G37" s="20"/>
      <c r="J37" s="172"/>
      <c r="K37" s="172"/>
      <c r="L37" s="172"/>
    </row>
    <row r="38" spans="1:12" s="14" customFormat="1" ht="26.45" customHeight="1" x14ac:dyDescent="0.15">
      <c r="A38" s="57" t="s" ph="1">
        <v>1195</v>
      </c>
      <c r="B38" s="460" t="s">
        <v>728</v>
      </c>
      <c r="C38" s="470" t="s">
        <v>2402</v>
      </c>
      <c r="D38" s="462" t="s">
        <v>729</v>
      </c>
      <c r="E38" s="462" t="s">
        <v>730</v>
      </c>
      <c r="F38" s="289" t="s">
        <v>3795</v>
      </c>
      <c r="G38" s="20"/>
      <c r="J38" s="172"/>
      <c r="K38" s="172"/>
      <c r="L38" s="172"/>
    </row>
    <row r="39" spans="1:12" s="14" customFormat="1" ht="26.45" customHeight="1" x14ac:dyDescent="0.15">
      <c r="A39" s="57" t="s" ph="1">
        <v>533</v>
      </c>
      <c r="B39" s="59" t="s">
        <v>731</v>
      </c>
      <c r="C39" s="16" t="s">
        <v>906</v>
      </c>
      <c r="D39" s="17" t="s">
        <v>2053</v>
      </c>
      <c r="E39" s="17" t="s">
        <v>2053</v>
      </c>
      <c r="F39" s="289" t="s">
        <v>5833</v>
      </c>
      <c r="G39" s="20"/>
      <c r="J39" s="172"/>
      <c r="K39" s="172"/>
      <c r="L39" s="172"/>
    </row>
    <row r="40" spans="1:12" s="14" customFormat="1" ht="26.45" customHeight="1" x14ac:dyDescent="0.15">
      <c r="A40" s="57" t="s" ph="1">
        <v>1928</v>
      </c>
      <c r="B40" s="59" t="s">
        <v>790</v>
      </c>
      <c r="C40" s="16" t="s">
        <v>1929</v>
      </c>
      <c r="D40" s="4" t="s">
        <v>791</v>
      </c>
      <c r="E40" s="4" t="s">
        <v>792</v>
      </c>
      <c r="F40" s="289" t="s">
        <v>271</v>
      </c>
      <c r="G40" s="20"/>
      <c r="J40" s="172"/>
      <c r="K40" s="172"/>
      <c r="L40" s="172"/>
    </row>
    <row r="41" spans="1:12" s="14" customFormat="1" ht="26.45" customHeight="1" x14ac:dyDescent="0.15">
      <c r="A41" s="57" t="s" ph="1">
        <v>1233</v>
      </c>
      <c r="B41" s="4" t="s">
        <v>793</v>
      </c>
      <c r="C41" s="4" t="s">
        <v>3287</v>
      </c>
      <c r="D41" s="4" t="s">
        <v>794</v>
      </c>
      <c r="E41" s="4" t="s">
        <v>795</v>
      </c>
      <c r="F41" s="289" t="s">
        <v>5834</v>
      </c>
      <c r="G41" s="20"/>
      <c r="J41" s="172"/>
      <c r="K41" s="172"/>
      <c r="L41" s="172"/>
    </row>
    <row r="42" spans="1:12" s="14" customFormat="1" ht="26.45" customHeight="1" x14ac:dyDescent="0.15">
      <c r="A42" s="57" t="s" ph="1">
        <v>1433</v>
      </c>
      <c r="B42" s="59" t="s">
        <v>796</v>
      </c>
      <c r="C42" s="16" t="s">
        <v>907</v>
      </c>
      <c r="D42" s="4" t="s">
        <v>797</v>
      </c>
      <c r="E42" s="4" t="s">
        <v>798</v>
      </c>
      <c r="F42" s="423" t="s">
        <v>2539</v>
      </c>
      <c r="G42" s="20"/>
      <c r="J42" s="172"/>
      <c r="K42" s="172"/>
      <c r="L42" s="172"/>
    </row>
    <row r="43" spans="1:12" s="14" customFormat="1" ht="26.45" customHeight="1" x14ac:dyDescent="0.15">
      <c r="A43" s="57" t="s" ph="1">
        <v>876</v>
      </c>
      <c r="B43" s="59" t="s">
        <v>799</v>
      </c>
      <c r="C43" s="16" t="s">
        <v>1021</v>
      </c>
      <c r="D43" s="4" t="s">
        <v>800</v>
      </c>
      <c r="E43" s="4" t="s">
        <v>801</v>
      </c>
      <c r="F43" s="289" t="s">
        <v>5835</v>
      </c>
      <c r="G43" s="20"/>
      <c r="J43" s="172"/>
      <c r="K43" s="172"/>
      <c r="L43" s="172"/>
    </row>
    <row r="44" spans="1:12" s="14" customFormat="1" ht="26.45" customHeight="1" x14ac:dyDescent="0.15">
      <c r="A44" s="57" t="s" ph="1">
        <v>878</v>
      </c>
      <c r="B44" s="4" t="s">
        <v>802</v>
      </c>
      <c r="C44" s="4" t="s">
        <v>1022</v>
      </c>
      <c r="D44" s="4" t="s">
        <v>803</v>
      </c>
      <c r="E44" s="4" t="s">
        <v>804</v>
      </c>
      <c r="F44" s="289" t="s">
        <v>2198</v>
      </c>
      <c r="G44" s="20"/>
      <c r="J44" s="172"/>
      <c r="K44" s="172"/>
      <c r="L44" s="172"/>
    </row>
    <row r="45" spans="1:12" s="14" customFormat="1" ht="26.45" customHeight="1" x14ac:dyDescent="0.15">
      <c r="A45" s="57" t="s" ph="1">
        <v>1620</v>
      </c>
      <c r="B45" s="59" t="s">
        <v>805</v>
      </c>
      <c r="C45" s="16" t="s">
        <v>908</v>
      </c>
      <c r="D45" s="4" t="s">
        <v>806</v>
      </c>
      <c r="E45" s="4" t="s">
        <v>807</v>
      </c>
      <c r="F45" s="289" t="s">
        <v>3198</v>
      </c>
      <c r="G45" s="20"/>
      <c r="J45" s="172"/>
      <c r="K45" s="172"/>
      <c r="L45" s="172"/>
    </row>
    <row r="46" spans="1:12" s="14" customFormat="1" ht="26.45" customHeight="1" x14ac:dyDescent="0.15">
      <c r="A46" s="57" t="s" ph="1">
        <v>2534</v>
      </c>
      <c r="B46" s="4" t="s">
        <v>808</v>
      </c>
      <c r="C46" s="4" t="s">
        <v>909</v>
      </c>
      <c r="D46" s="4" t="s">
        <v>809</v>
      </c>
      <c r="E46" s="4" t="s">
        <v>810</v>
      </c>
      <c r="F46" s="289" t="s">
        <v>5836</v>
      </c>
      <c r="G46" s="20"/>
      <c r="J46" s="172"/>
      <c r="K46" s="172"/>
      <c r="L46" s="172"/>
    </row>
    <row r="47" spans="1:12" s="14" customFormat="1" ht="26.45" customHeight="1" x14ac:dyDescent="0.15">
      <c r="A47" s="57" t="s" ph="1">
        <v>910</v>
      </c>
      <c r="B47" s="4" t="s">
        <v>811</v>
      </c>
      <c r="C47" s="4" t="s">
        <v>1016</v>
      </c>
      <c r="D47" s="4" t="s">
        <v>812</v>
      </c>
      <c r="E47" s="4" t="s">
        <v>813</v>
      </c>
      <c r="F47" s="289" t="s">
        <v>1023</v>
      </c>
      <c r="G47" s="20"/>
      <c r="J47" s="172"/>
      <c r="K47" s="172"/>
      <c r="L47" s="172"/>
    </row>
    <row r="48" spans="1:12" s="14" customFormat="1" ht="26.45" customHeight="1" x14ac:dyDescent="0.15">
      <c r="A48" s="57" t="s" ph="1">
        <v>2844</v>
      </c>
      <c r="B48" s="59" t="s">
        <v>814</v>
      </c>
      <c r="C48" s="16" t="s">
        <v>1852</v>
      </c>
      <c r="D48" s="4" t="s">
        <v>815</v>
      </c>
      <c r="E48" s="4" t="s">
        <v>816</v>
      </c>
      <c r="F48" s="289" t="s">
        <v>3199</v>
      </c>
      <c r="G48" s="20"/>
      <c r="J48" s="172"/>
      <c r="K48" s="172"/>
      <c r="L48" s="172"/>
    </row>
    <row r="49" spans="1:12" s="14" customFormat="1" ht="26.45" customHeight="1" x14ac:dyDescent="0.15">
      <c r="A49" s="57" t="s" ph="1">
        <v>875</v>
      </c>
      <c r="B49" s="59" t="s">
        <v>817</v>
      </c>
      <c r="C49" s="16" t="s">
        <v>1510</v>
      </c>
      <c r="D49" s="4" t="s">
        <v>818</v>
      </c>
      <c r="E49" s="4" t="s">
        <v>819</v>
      </c>
      <c r="F49" s="289" t="s">
        <v>272</v>
      </c>
      <c r="G49" s="20"/>
      <c r="J49" s="172"/>
      <c r="K49" s="172"/>
      <c r="L49" s="172"/>
    </row>
    <row r="50" spans="1:12" s="14" customFormat="1" ht="26.45" customHeight="1" x14ac:dyDescent="0.15">
      <c r="A50" s="57" t="s" ph="1">
        <v>2697</v>
      </c>
      <c r="B50" s="59" t="s">
        <v>820</v>
      </c>
      <c r="C50" s="16" t="s">
        <v>1511</v>
      </c>
      <c r="D50" s="4" t="s">
        <v>821</v>
      </c>
      <c r="E50" s="4" t="s">
        <v>822</v>
      </c>
      <c r="F50" s="289" t="s">
        <v>499</v>
      </c>
      <c r="G50" s="20"/>
      <c r="J50" s="172"/>
      <c r="K50" s="172"/>
      <c r="L50" s="172"/>
    </row>
    <row r="51" spans="1:12" s="14" customFormat="1" ht="26.45" customHeight="1" x14ac:dyDescent="0.15">
      <c r="A51" s="57" t="s" ph="1">
        <v>3275</v>
      </c>
      <c r="B51" s="4" t="s">
        <v>923</v>
      </c>
      <c r="C51" s="4" t="s">
        <v>1512</v>
      </c>
      <c r="D51" s="4" t="s">
        <v>924</v>
      </c>
      <c r="E51" s="4" t="s">
        <v>925</v>
      </c>
      <c r="F51" s="289" t="s">
        <v>3796</v>
      </c>
      <c r="G51" s="20"/>
      <c r="J51" s="172"/>
      <c r="K51" s="172"/>
      <c r="L51" s="172"/>
    </row>
    <row r="52" spans="1:12" ht="26.45" customHeight="1" x14ac:dyDescent="0.15">
      <c r="A52" s="57" t="s" ph="1">
        <v>1484</v>
      </c>
      <c r="B52" s="59" t="s">
        <v>2142</v>
      </c>
      <c r="C52" s="16" t="s">
        <v>1947</v>
      </c>
      <c r="D52" s="4" t="s">
        <v>2143</v>
      </c>
      <c r="E52" s="4" t="s">
        <v>2144</v>
      </c>
      <c r="F52" s="423" t="s">
        <v>1838</v>
      </c>
      <c r="G52" s="20"/>
    </row>
    <row r="53" spans="1:12" ht="26.45" customHeight="1" x14ac:dyDescent="0.15">
      <c r="A53" s="57" t="s" ph="1">
        <v>985</v>
      </c>
      <c r="B53" s="4" t="s">
        <v>2145</v>
      </c>
      <c r="C53" s="4" t="s">
        <v>986</v>
      </c>
      <c r="D53" s="4" t="s">
        <v>2146</v>
      </c>
      <c r="E53" s="4" t="s">
        <v>2147</v>
      </c>
      <c r="F53" s="289" t="s">
        <v>274</v>
      </c>
      <c r="G53" s="20"/>
    </row>
    <row r="54" spans="1:12" ht="26.45" customHeight="1" x14ac:dyDescent="0.15">
      <c r="A54" s="57" t="s" ph="1">
        <v>987</v>
      </c>
      <c r="B54" s="4" t="s">
        <v>2148</v>
      </c>
      <c r="C54" s="4" t="s">
        <v>1469</v>
      </c>
      <c r="D54" s="4" t="s">
        <v>2149</v>
      </c>
      <c r="E54" s="4" t="s">
        <v>2150</v>
      </c>
      <c r="F54" s="423" t="s">
        <v>3797</v>
      </c>
      <c r="G54" s="20"/>
    </row>
    <row r="55" spans="1:12" ht="26.45" customHeight="1" x14ac:dyDescent="0.15">
      <c r="A55" s="57" t="s" ph="1">
        <v>1228</v>
      </c>
      <c r="B55" s="59" t="s">
        <v>2151</v>
      </c>
      <c r="C55" s="16" t="s">
        <v>315</v>
      </c>
      <c r="D55" s="4" t="s">
        <v>2152</v>
      </c>
      <c r="E55" s="4" t="s">
        <v>2153</v>
      </c>
      <c r="F55" s="289" t="s">
        <v>2537</v>
      </c>
      <c r="G55" s="20"/>
    </row>
    <row r="56" spans="1:12" ht="26.45" customHeight="1" x14ac:dyDescent="0.15">
      <c r="A56" s="57" t="s" ph="1">
        <v>2404</v>
      </c>
      <c r="B56" s="59" t="s">
        <v>2154</v>
      </c>
      <c r="C56" s="16" t="s">
        <v>1427</v>
      </c>
      <c r="D56" s="4" t="s">
        <v>2155</v>
      </c>
      <c r="E56" s="4" t="s">
        <v>2156</v>
      </c>
      <c r="F56" s="289" t="s">
        <v>1024</v>
      </c>
      <c r="G56" s="20"/>
    </row>
    <row r="57" spans="1:12" ht="26.45" customHeight="1" x14ac:dyDescent="0.15">
      <c r="A57" s="57" t="s" ph="1">
        <v>1231</v>
      </c>
      <c r="B57" s="59" t="s">
        <v>2157</v>
      </c>
      <c r="C57" s="16" t="s">
        <v>1428</v>
      </c>
      <c r="D57" s="4" t="s">
        <v>259</v>
      </c>
      <c r="E57" s="4" t="s">
        <v>260</v>
      </c>
      <c r="F57" s="289" t="s">
        <v>3029</v>
      </c>
      <c r="G57" s="20"/>
    </row>
    <row r="58" spans="1:12" s="14" customFormat="1" ht="26.45" customHeight="1" x14ac:dyDescent="0.15">
      <c r="A58" s="57" t="s" ph="1">
        <v>1169</v>
      </c>
      <c r="B58" s="4" t="s">
        <v>261</v>
      </c>
      <c r="C58" s="4" t="s">
        <v>1429</v>
      </c>
      <c r="D58" s="4" t="s">
        <v>262</v>
      </c>
      <c r="E58" s="4" t="s">
        <v>263</v>
      </c>
      <c r="F58" s="289" t="s">
        <v>1337</v>
      </c>
      <c r="G58" s="20"/>
      <c r="J58" s="172"/>
      <c r="K58" s="172"/>
      <c r="L58" s="172"/>
    </row>
    <row r="59" spans="1:12" ht="26.45" customHeight="1" x14ac:dyDescent="0.15">
      <c r="A59" s="57" t="s" ph="1">
        <v>13</v>
      </c>
      <c r="B59" s="4" t="s">
        <v>264</v>
      </c>
      <c r="C59" s="4" t="s">
        <v>2735</v>
      </c>
      <c r="D59" s="4" t="s">
        <v>265</v>
      </c>
      <c r="E59" s="4" t="s">
        <v>266</v>
      </c>
      <c r="F59" s="289" t="s">
        <v>1023</v>
      </c>
    </row>
    <row r="60" spans="1:12" ht="26.45" customHeight="1" x14ac:dyDescent="0.15">
      <c r="A60" s="68" t="s" ph="1">
        <v>1329</v>
      </c>
      <c r="B60" s="4" t="s">
        <v>267</v>
      </c>
      <c r="C60" s="4" t="s">
        <v>2736</v>
      </c>
      <c r="D60" s="4" t="s">
        <v>268</v>
      </c>
      <c r="E60" s="4" t="s">
        <v>341</v>
      </c>
      <c r="F60" s="289" t="s">
        <v>273</v>
      </c>
      <c r="G60" s="20"/>
    </row>
    <row r="61" spans="1:12" ht="26.45" customHeight="1" thickBot="1" x14ac:dyDescent="0.2">
      <c r="A61" s="66" t="s" ph="1">
        <v>1330</v>
      </c>
      <c r="B61" s="54" t="s">
        <v>342</v>
      </c>
      <c r="C61" s="54" t="s">
        <v>2737</v>
      </c>
      <c r="D61" s="54" t="s">
        <v>343</v>
      </c>
      <c r="E61" s="54" t="s">
        <v>343</v>
      </c>
      <c r="F61" s="419" t="s">
        <v>5837</v>
      </c>
      <c r="G61" s="20"/>
    </row>
    <row r="62" spans="1:12" ht="26.45" customHeight="1" x14ac:dyDescent="0.15">
      <c r="A62" s="401"/>
      <c r="B62" s="15"/>
      <c r="C62" s="15"/>
      <c r="D62" s="15"/>
      <c r="E62" s="270"/>
      <c r="F62" s="360"/>
      <c r="G62" s="20"/>
    </row>
    <row r="63" spans="1:12" ht="26.45" customHeight="1" thickBot="1" x14ac:dyDescent="0.2">
      <c r="A63" s="13" t="s">
        <v>3857</v>
      </c>
      <c r="F63" s="420"/>
      <c r="G63" s="20"/>
    </row>
    <row r="64" spans="1:12" ht="26.45" customHeight="1" x14ac:dyDescent="0.15">
      <c r="A64" s="37" t="s">
        <v>2685</v>
      </c>
      <c r="B64" s="458" t="s">
        <v>2270</v>
      </c>
      <c r="C64" s="458" t="s">
        <v>2167</v>
      </c>
      <c r="D64" s="458" t="s">
        <v>1978</v>
      </c>
      <c r="E64" s="458" t="s">
        <v>2858</v>
      </c>
      <c r="F64" s="471" t="s">
        <v>2686</v>
      </c>
      <c r="G64" s="20"/>
    </row>
    <row r="65" spans="1:12" ht="26.45" customHeight="1" x14ac:dyDescent="0.15">
      <c r="A65" s="57" t="s" ph="1">
        <v>2026</v>
      </c>
      <c r="B65" s="462" t="s">
        <v>344</v>
      </c>
      <c r="C65" s="462" t="s">
        <v>2738</v>
      </c>
      <c r="D65" s="462" t="s">
        <v>345</v>
      </c>
      <c r="E65" s="462" t="s">
        <v>345</v>
      </c>
      <c r="F65" s="289" t="s">
        <v>3524</v>
      </c>
      <c r="G65" s="20"/>
    </row>
    <row r="66" spans="1:12" ht="26.45" customHeight="1" x14ac:dyDescent="0.15">
      <c r="A66" s="57" t="s" ph="1">
        <v>1287</v>
      </c>
      <c r="B66" s="4" t="s">
        <v>346</v>
      </c>
      <c r="C66" s="4" t="s">
        <v>968</v>
      </c>
      <c r="D66" s="4" t="s">
        <v>347</v>
      </c>
      <c r="E66" s="4" t="s">
        <v>347</v>
      </c>
      <c r="F66" s="289" t="s">
        <v>2574</v>
      </c>
      <c r="G66" s="20"/>
    </row>
    <row r="67" spans="1:12" ht="26.45" customHeight="1" x14ac:dyDescent="0.15">
      <c r="A67" s="57" t="s" ph="1">
        <v>635</v>
      </c>
      <c r="B67" s="4" t="s">
        <v>348</v>
      </c>
      <c r="C67" s="4" t="s">
        <v>874</v>
      </c>
      <c r="D67" s="4" t="s">
        <v>349</v>
      </c>
      <c r="E67" s="4" t="s">
        <v>349</v>
      </c>
      <c r="F67" s="289" t="s">
        <v>3799</v>
      </c>
      <c r="G67" s="20"/>
    </row>
    <row r="68" spans="1:12" ht="26.45" customHeight="1" x14ac:dyDescent="0.15">
      <c r="A68" s="57" t="s" ph="1">
        <v>969</v>
      </c>
      <c r="B68" s="4" t="s">
        <v>350</v>
      </c>
      <c r="C68" s="4" t="s">
        <v>970</v>
      </c>
      <c r="D68" s="4" t="s">
        <v>351</v>
      </c>
      <c r="E68" s="4" t="s">
        <v>351</v>
      </c>
      <c r="F68" s="289" t="s">
        <v>2575</v>
      </c>
      <c r="G68" s="20"/>
    </row>
    <row r="69" spans="1:12" ht="26.45" customHeight="1" x14ac:dyDescent="0.15">
      <c r="A69" s="57" t="s" ph="1">
        <v>1471</v>
      </c>
      <c r="B69" s="4" t="s">
        <v>352</v>
      </c>
      <c r="C69" s="4" t="s">
        <v>971</v>
      </c>
      <c r="D69" s="4" t="s">
        <v>3798</v>
      </c>
      <c r="E69" s="4" t="s">
        <v>3798</v>
      </c>
      <c r="F69" s="289" t="s">
        <v>3525</v>
      </c>
      <c r="G69" s="20"/>
    </row>
    <row r="70" spans="1:12" ht="26.45" customHeight="1" x14ac:dyDescent="0.15">
      <c r="A70" s="57" t="s" ph="1">
        <v>704</v>
      </c>
      <c r="B70" s="4" t="s">
        <v>353</v>
      </c>
      <c r="C70" s="4" t="s">
        <v>1077</v>
      </c>
      <c r="D70" s="4" t="s">
        <v>354</v>
      </c>
      <c r="E70" s="4" t="s">
        <v>355</v>
      </c>
      <c r="F70" s="289" t="s">
        <v>3834</v>
      </c>
      <c r="G70" s="20"/>
    </row>
    <row r="71" spans="1:12" ht="26.45" customHeight="1" thickBot="1" x14ac:dyDescent="0.2">
      <c r="A71" s="66" t="s" ph="1">
        <v>2027</v>
      </c>
      <c r="B71" s="54" t="s">
        <v>356</v>
      </c>
      <c r="C71" s="54" t="s">
        <v>256</v>
      </c>
      <c r="D71" s="54" t="s">
        <v>357</v>
      </c>
      <c r="E71" s="54" t="s">
        <v>358</v>
      </c>
      <c r="F71" s="419" t="s">
        <v>3833</v>
      </c>
      <c r="G71" s="20"/>
    </row>
    <row r="72" spans="1:12" ht="26.45" customHeight="1" x14ac:dyDescent="0.15">
      <c r="A72" s="401"/>
      <c r="B72" s="15"/>
      <c r="C72" s="15"/>
      <c r="D72" s="15"/>
      <c r="E72" s="15"/>
      <c r="F72" s="360"/>
      <c r="G72" s="20"/>
    </row>
    <row r="73" spans="1:12" ht="26.45" customHeight="1" thickBot="1" x14ac:dyDescent="0.2">
      <c r="A73" s="129" t="s">
        <v>5864</v>
      </c>
      <c r="B73" s="115"/>
      <c r="C73" s="115"/>
      <c r="D73" s="115"/>
      <c r="E73" s="115"/>
      <c r="F73" s="420"/>
      <c r="G73" s="20"/>
    </row>
    <row r="74" spans="1:12" ht="26.45" customHeight="1" x14ac:dyDescent="0.15">
      <c r="A74" s="57" t="s" ph="1">
        <v>3028</v>
      </c>
      <c r="B74" s="352" t="s">
        <v>5790</v>
      </c>
      <c r="C74" s="352" t="s">
        <v>1339</v>
      </c>
      <c r="D74" s="352" t="s">
        <v>5791</v>
      </c>
      <c r="E74" s="352" t="s">
        <v>5791</v>
      </c>
      <c r="F74" s="433" t="s">
        <v>1873</v>
      </c>
      <c r="G74" s="23"/>
    </row>
    <row r="75" spans="1:12" ht="26.45" customHeight="1" x14ac:dyDescent="0.15">
      <c r="A75" s="57" t="s" ph="1">
        <v>2161</v>
      </c>
      <c r="B75" s="352" t="s">
        <v>5792</v>
      </c>
      <c r="C75" s="352" t="s">
        <v>1340</v>
      </c>
      <c r="D75" s="352" t="s">
        <v>5793</v>
      </c>
      <c r="E75" s="352" t="s">
        <v>5793</v>
      </c>
      <c r="F75" s="434" t="s">
        <v>5794</v>
      </c>
    </row>
    <row r="76" spans="1:12" ht="26.45" customHeight="1" x14ac:dyDescent="0.15">
      <c r="A76" s="57" t="s" ph="1">
        <v>4335</v>
      </c>
      <c r="B76" s="352" t="s">
        <v>5795</v>
      </c>
      <c r="C76" s="352" t="s">
        <v>1341</v>
      </c>
      <c r="D76" s="342" t="s">
        <v>4336</v>
      </c>
      <c r="E76" s="342" t="s">
        <v>4336</v>
      </c>
      <c r="F76" s="434" t="s">
        <v>4336</v>
      </c>
    </row>
    <row r="77" spans="1:12" ht="26.45" customHeight="1" x14ac:dyDescent="0.15">
      <c r="A77" s="57" t="s" ph="1">
        <v>1910</v>
      </c>
      <c r="B77" s="352" t="s">
        <v>5796</v>
      </c>
      <c r="C77" s="352" t="s">
        <v>508</v>
      </c>
      <c r="D77" s="352" t="s">
        <v>5797</v>
      </c>
      <c r="E77" s="352" t="s">
        <v>5797</v>
      </c>
      <c r="F77" s="434" t="s">
        <v>1078</v>
      </c>
      <c r="G77" s="20"/>
    </row>
    <row r="78" spans="1:12" ht="26.45" customHeight="1" x14ac:dyDescent="0.15">
      <c r="A78" s="57" t="s" ph="1">
        <v>1498</v>
      </c>
      <c r="B78" s="352" t="s">
        <v>5798</v>
      </c>
      <c r="C78" s="352" t="s">
        <v>33</v>
      </c>
      <c r="D78" s="352" t="s">
        <v>3505</v>
      </c>
      <c r="E78" s="352" t="s">
        <v>3505</v>
      </c>
      <c r="F78" s="434" t="s">
        <v>3850</v>
      </c>
    </row>
    <row r="79" spans="1:12" s="14" customFormat="1" ht="26.45" customHeight="1" x14ac:dyDescent="0.15">
      <c r="A79" s="57" t="s" ph="1">
        <v>2179</v>
      </c>
      <c r="B79" s="352" t="s">
        <v>5799</v>
      </c>
      <c r="C79" s="352" t="s">
        <v>1378</v>
      </c>
      <c r="D79" s="352" t="s">
        <v>3506</v>
      </c>
      <c r="E79" s="352" t="s">
        <v>3506</v>
      </c>
      <c r="F79" s="434" t="s">
        <v>5800</v>
      </c>
      <c r="G79" s="20"/>
      <c r="J79" s="172"/>
      <c r="K79" s="172"/>
      <c r="L79" s="172"/>
    </row>
    <row r="80" spans="1:12" ht="26.45" customHeight="1" x14ac:dyDescent="0.15">
      <c r="A80" s="57" t="s" ph="1">
        <v>4340</v>
      </c>
      <c r="B80" s="352" t="s">
        <v>5801</v>
      </c>
      <c r="C80" s="352" t="s">
        <v>3233</v>
      </c>
      <c r="D80" s="342" t="s">
        <v>5802</v>
      </c>
      <c r="E80" s="342" t="s">
        <v>5802</v>
      </c>
      <c r="F80" s="434" t="s">
        <v>5802</v>
      </c>
      <c r="G80" s="20"/>
    </row>
    <row r="81" spans="1:9" ht="26.45" customHeight="1" x14ac:dyDescent="0.15">
      <c r="A81" s="57" t="s" ph="1">
        <v>32</v>
      </c>
      <c r="B81" s="352" t="s">
        <v>5803</v>
      </c>
      <c r="C81" s="352" t="s">
        <v>3289</v>
      </c>
      <c r="D81" s="352" t="s">
        <v>3507</v>
      </c>
      <c r="E81" s="352" t="s">
        <v>3507</v>
      </c>
      <c r="F81" s="434" t="s">
        <v>5804</v>
      </c>
      <c r="G81" s="20"/>
    </row>
    <row r="82" spans="1:9" ht="26.45" customHeight="1" x14ac:dyDescent="0.15">
      <c r="A82" s="57" t="s" ph="1">
        <v>1904</v>
      </c>
      <c r="B82" s="352" t="s">
        <v>5805</v>
      </c>
      <c r="C82" s="352" t="s">
        <v>64</v>
      </c>
      <c r="D82" s="352" t="s">
        <v>3508</v>
      </c>
      <c r="E82" s="352" t="s">
        <v>3508</v>
      </c>
      <c r="F82" s="434" t="s">
        <v>5806</v>
      </c>
      <c r="G82" s="20"/>
    </row>
    <row r="83" spans="1:9" ht="26.45" customHeight="1" x14ac:dyDescent="0.15">
      <c r="A83" s="57" t="s" ph="1">
        <v>65</v>
      </c>
      <c r="B83" s="352" t="s">
        <v>5807</v>
      </c>
      <c r="C83" s="352" t="s">
        <v>1905</v>
      </c>
      <c r="D83" s="352" t="s">
        <v>5808</v>
      </c>
      <c r="E83" s="352" t="s">
        <v>5808</v>
      </c>
      <c r="F83" s="434" t="s">
        <v>5809</v>
      </c>
      <c r="G83" s="20"/>
    </row>
    <row r="84" spans="1:9" ht="26.45" customHeight="1" x14ac:dyDescent="0.15">
      <c r="A84" s="57" t="s" ph="1">
        <v>471</v>
      </c>
      <c r="B84" s="352" t="s">
        <v>5810</v>
      </c>
      <c r="C84" s="352" t="s">
        <v>668</v>
      </c>
      <c r="D84" s="352" t="s">
        <v>5811</v>
      </c>
      <c r="E84" s="352" t="s">
        <v>5811</v>
      </c>
      <c r="F84" s="434" t="s">
        <v>1187</v>
      </c>
      <c r="G84" s="20"/>
    </row>
    <row r="85" spans="1:9" ht="26.45" customHeight="1" x14ac:dyDescent="0.15">
      <c r="A85" s="57" t="s" ph="1">
        <v>656</v>
      </c>
      <c r="B85" s="352" t="s">
        <v>5812</v>
      </c>
      <c r="C85" s="352" t="s">
        <v>669</v>
      </c>
      <c r="D85" s="352" t="s">
        <v>5813</v>
      </c>
      <c r="E85" s="352" t="s">
        <v>5813</v>
      </c>
      <c r="F85" s="434" t="s">
        <v>3800</v>
      </c>
      <c r="G85" s="20"/>
    </row>
    <row r="86" spans="1:9" ht="26.45" customHeight="1" x14ac:dyDescent="0.15">
      <c r="A86" s="57" t="s" ph="1">
        <v>2176</v>
      </c>
      <c r="B86" s="352" t="s">
        <v>5814</v>
      </c>
      <c r="C86" s="352" t="s">
        <v>670</v>
      </c>
      <c r="D86" s="352" t="s">
        <v>3509</v>
      </c>
      <c r="E86" s="352" t="s">
        <v>3509</v>
      </c>
      <c r="F86" s="434" t="s">
        <v>3510</v>
      </c>
      <c r="G86" s="20"/>
    </row>
    <row r="87" spans="1:9" ht="26.45" customHeight="1" x14ac:dyDescent="0.15">
      <c r="A87" s="254" t="s" ph="1">
        <v>626</v>
      </c>
      <c r="B87" s="352" t="s">
        <v>5815</v>
      </c>
      <c r="C87" s="352" t="s">
        <v>702</v>
      </c>
      <c r="D87" s="352" t="s">
        <v>3511</v>
      </c>
      <c r="E87" s="352" t="s">
        <v>3511</v>
      </c>
      <c r="F87" s="434" t="s">
        <v>5816</v>
      </c>
      <c r="G87" s="20"/>
    </row>
    <row r="88" spans="1:9" ht="26.45" customHeight="1" thickBot="1" x14ac:dyDescent="0.2">
      <c r="A88" s="66" t="s" ph="1">
        <v>2859</v>
      </c>
      <c r="B88" s="54" t="s">
        <v>5817</v>
      </c>
      <c r="C88" s="54" t="s">
        <v>2487</v>
      </c>
      <c r="D88" s="54" t="s">
        <v>3512</v>
      </c>
      <c r="E88" s="54" t="s">
        <v>3512</v>
      </c>
      <c r="F88" s="435" t="s">
        <v>275</v>
      </c>
      <c r="G88" s="20"/>
    </row>
    <row r="89" spans="1:9" ht="26.45" customHeight="1" x14ac:dyDescent="0.15">
      <c r="G89" s="20"/>
    </row>
    <row r="90" spans="1:9" ht="26.45" customHeight="1" thickBot="1" x14ac:dyDescent="0.2">
      <c r="A90" s="13" t="s">
        <v>5826</v>
      </c>
      <c r="F90" s="420"/>
      <c r="G90" s="20"/>
    </row>
    <row r="91" spans="1:9" ht="26.45" customHeight="1" x14ac:dyDescent="0.15">
      <c r="A91" s="62" t="s" ph="1">
        <v>2180</v>
      </c>
      <c r="B91" s="63" t="s">
        <v>932</v>
      </c>
      <c r="C91" s="63" t="s">
        <v>707</v>
      </c>
      <c r="D91" s="63" t="s">
        <v>933</v>
      </c>
      <c r="E91" s="63" t="s">
        <v>933</v>
      </c>
      <c r="F91" s="225" t="s">
        <v>5741</v>
      </c>
      <c r="G91" s="20"/>
    </row>
    <row r="92" spans="1:9" ht="26.45" customHeight="1" x14ac:dyDescent="0.15">
      <c r="A92" s="57" t="s" ph="1">
        <v>1702</v>
      </c>
      <c r="B92" s="4" t="s">
        <v>934</v>
      </c>
      <c r="C92" s="4" t="s">
        <v>597</v>
      </c>
      <c r="D92" s="4" t="s">
        <v>935</v>
      </c>
      <c r="E92" s="176" t="s">
        <v>935</v>
      </c>
      <c r="F92" s="289" t="s">
        <v>3801</v>
      </c>
      <c r="G92" s="621" t="s">
        <v>2163</v>
      </c>
      <c r="H92" s="597"/>
      <c r="I92" s="597"/>
    </row>
    <row r="93" spans="1:9" ht="26.45" customHeight="1" x14ac:dyDescent="0.15">
      <c r="A93" s="57" t="s" ph="1">
        <v>3227</v>
      </c>
      <c r="B93" s="4" t="s">
        <v>936</v>
      </c>
      <c r="C93" s="4" t="s">
        <v>598</v>
      </c>
      <c r="D93" s="4" t="s">
        <v>937</v>
      </c>
      <c r="E93" s="4" t="s">
        <v>937</v>
      </c>
      <c r="F93" s="289" t="s">
        <v>402</v>
      </c>
      <c r="G93" s="20"/>
    </row>
    <row r="94" spans="1:9" ht="26.45" customHeight="1" thickBot="1" x14ac:dyDescent="0.2">
      <c r="A94" s="430" t="s" ph="1">
        <v>599</v>
      </c>
      <c r="B94" s="431" t="s">
        <v>900</v>
      </c>
      <c r="C94" s="431" t="s">
        <v>600</v>
      </c>
      <c r="D94" s="431" t="s">
        <v>901</v>
      </c>
      <c r="E94" s="431" t="s">
        <v>901</v>
      </c>
      <c r="F94" s="432" t="s">
        <v>3802</v>
      </c>
      <c r="G94" s="20"/>
    </row>
    <row r="95" spans="1:9" ht="26.45" customHeight="1" thickTop="1" x14ac:dyDescent="0.15">
      <c r="G95" s="20"/>
    </row>
    <row r="96" spans="1:9" ht="26.45" customHeight="1" thickBot="1" x14ac:dyDescent="0.2">
      <c r="A96" s="13" t="s">
        <v>3317</v>
      </c>
      <c r="F96" s="420"/>
      <c r="G96" s="20"/>
    </row>
    <row r="97" spans="1:12" ht="26.45" customHeight="1" x14ac:dyDescent="0.15">
      <c r="A97" s="37" t="s">
        <v>2685</v>
      </c>
      <c r="B97" s="458" t="s">
        <v>2270</v>
      </c>
      <c r="C97" s="458" t="s">
        <v>2167</v>
      </c>
      <c r="D97" s="458" t="s">
        <v>1978</v>
      </c>
      <c r="E97" s="458" t="s">
        <v>2858</v>
      </c>
      <c r="F97" s="471" t="s">
        <v>2686</v>
      </c>
      <c r="G97" s="20"/>
    </row>
    <row r="98" spans="1:12" ht="26.45" customHeight="1" x14ac:dyDescent="0.15">
      <c r="A98" s="57" t="s" ph="1">
        <v>116</v>
      </c>
      <c r="B98" s="462" t="s">
        <v>4515</v>
      </c>
      <c r="C98" s="462" t="s">
        <v>601</v>
      </c>
      <c r="D98" s="462" t="s">
        <v>4516</v>
      </c>
      <c r="E98" s="462" t="s">
        <v>4516</v>
      </c>
      <c r="F98" s="289" t="s">
        <v>5846</v>
      </c>
      <c r="G98" s="20"/>
    </row>
    <row r="99" spans="1:12" ht="26.45" customHeight="1" x14ac:dyDescent="0.15">
      <c r="A99" s="57" t="s" ph="1">
        <v>1607</v>
      </c>
      <c r="B99" s="338" t="s">
        <v>4517</v>
      </c>
      <c r="C99" s="338" t="s">
        <v>161</v>
      </c>
      <c r="D99" s="338" t="s">
        <v>4518</v>
      </c>
      <c r="E99" s="338" t="s">
        <v>4518</v>
      </c>
      <c r="F99" s="289" t="s">
        <v>1449</v>
      </c>
      <c r="G99" s="20"/>
    </row>
    <row r="100" spans="1:12" ht="26.45" customHeight="1" x14ac:dyDescent="0.15">
      <c r="A100" s="57" t="s" ph="1">
        <v>885</v>
      </c>
      <c r="B100" s="338" t="s">
        <v>4519</v>
      </c>
      <c r="C100" s="338" t="s">
        <v>1606</v>
      </c>
      <c r="D100" s="338" t="s">
        <v>4520</v>
      </c>
      <c r="E100" s="338" t="s">
        <v>4520</v>
      </c>
      <c r="F100" s="289" t="s">
        <v>3538</v>
      </c>
      <c r="G100" s="23"/>
    </row>
    <row r="101" spans="1:12" ht="26.45" customHeight="1" x14ac:dyDescent="0.15">
      <c r="A101" s="57" t="s" ph="1">
        <v>3160</v>
      </c>
      <c r="B101" s="338" t="s">
        <v>4527</v>
      </c>
      <c r="C101" s="338" t="s">
        <v>162</v>
      </c>
      <c r="D101" s="338" t="s">
        <v>4528</v>
      </c>
      <c r="E101" s="338" t="s">
        <v>4528</v>
      </c>
      <c r="F101" s="289" t="s">
        <v>82</v>
      </c>
      <c r="G101" s="20"/>
    </row>
    <row r="102" spans="1:12" ht="26.45" customHeight="1" x14ac:dyDescent="0.15">
      <c r="A102" s="57" t="s" ph="1">
        <v>112</v>
      </c>
      <c r="B102" s="338" t="s">
        <v>4529</v>
      </c>
      <c r="C102" s="338" t="s">
        <v>1191</v>
      </c>
      <c r="D102" s="338" t="s">
        <v>4530</v>
      </c>
      <c r="E102" s="338" t="s">
        <v>4530</v>
      </c>
      <c r="F102" s="289" t="s">
        <v>3539</v>
      </c>
      <c r="G102" s="20"/>
    </row>
    <row r="103" spans="1:12" ht="26.45" customHeight="1" x14ac:dyDescent="0.15">
      <c r="A103" s="57" t="s" ph="1">
        <v>1324</v>
      </c>
      <c r="B103" s="338" t="s">
        <v>4531</v>
      </c>
      <c r="C103" s="338" t="s">
        <v>138</v>
      </c>
      <c r="D103" s="338" t="s">
        <v>4532</v>
      </c>
      <c r="E103" s="338" t="s">
        <v>4532</v>
      </c>
      <c r="F103" s="289" t="s">
        <v>3803</v>
      </c>
      <c r="G103" s="20"/>
    </row>
    <row r="104" spans="1:12" ht="26.45" customHeight="1" x14ac:dyDescent="0.15">
      <c r="A104" s="57" t="s" ph="1">
        <v>1418</v>
      </c>
      <c r="B104" s="338" t="s">
        <v>4533</v>
      </c>
      <c r="C104" s="338" t="s">
        <v>1419</v>
      </c>
      <c r="D104" s="338" t="s">
        <v>4534</v>
      </c>
      <c r="E104" s="338" t="s">
        <v>4534</v>
      </c>
      <c r="F104" s="289" t="s">
        <v>3540</v>
      </c>
      <c r="G104" s="20"/>
    </row>
    <row r="105" spans="1:12" ht="26.45" customHeight="1" x14ac:dyDescent="0.15">
      <c r="A105" s="57" t="s" ph="1">
        <v>1106</v>
      </c>
      <c r="B105" s="338" t="s">
        <v>4535</v>
      </c>
      <c r="C105" s="338" t="s">
        <v>1194</v>
      </c>
      <c r="D105" s="338" t="s">
        <v>4536</v>
      </c>
      <c r="E105" s="338" t="s">
        <v>4536</v>
      </c>
      <c r="F105" s="289" t="s">
        <v>79</v>
      </c>
      <c r="G105" s="20"/>
    </row>
    <row r="106" spans="1:12" ht="26.45" customHeight="1" x14ac:dyDescent="0.15">
      <c r="A106" s="57" t="s" ph="1">
        <v>656</v>
      </c>
      <c r="B106" s="338" t="s">
        <v>4537</v>
      </c>
      <c r="C106" s="338" t="s">
        <v>1105</v>
      </c>
      <c r="D106" s="338" t="s">
        <v>4538</v>
      </c>
      <c r="E106" s="338" t="s">
        <v>4538</v>
      </c>
      <c r="F106" s="289" t="s">
        <v>3541</v>
      </c>
      <c r="G106" s="20"/>
    </row>
    <row r="107" spans="1:12" ht="26.45" customHeight="1" x14ac:dyDescent="0.15">
      <c r="A107" s="57" t="s" ph="1">
        <v>1420</v>
      </c>
      <c r="B107" s="338" t="s">
        <v>4539</v>
      </c>
      <c r="C107" s="338" t="s">
        <v>3157</v>
      </c>
      <c r="D107" s="338" t="s">
        <v>4540</v>
      </c>
      <c r="E107" s="338" t="s">
        <v>4540</v>
      </c>
      <c r="F107" s="289" t="s">
        <v>80</v>
      </c>
      <c r="G107" s="20"/>
    </row>
    <row r="108" spans="1:12" s="14" customFormat="1" ht="26.45" customHeight="1" x14ac:dyDescent="0.15">
      <c r="A108" s="57" t="s" ph="1">
        <v>2900</v>
      </c>
      <c r="B108" s="338" t="s">
        <v>4541</v>
      </c>
      <c r="C108" s="338" t="s">
        <v>209</v>
      </c>
      <c r="D108" s="338" t="s">
        <v>4542</v>
      </c>
      <c r="E108" s="338" t="s">
        <v>4542</v>
      </c>
      <c r="F108" s="289" t="s">
        <v>2410</v>
      </c>
      <c r="G108" s="20"/>
      <c r="J108" s="172"/>
      <c r="K108" s="172"/>
      <c r="L108" s="172"/>
    </row>
    <row r="109" spans="1:12" ht="26.45" customHeight="1" x14ac:dyDescent="0.15">
      <c r="A109" s="57" t="s" ph="1">
        <v>685</v>
      </c>
      <c r="B109" s="338" t="s">
        <v>4543</v>
      </c>
      <c r="C109" s="338" t="s">
        <v>137</v>
      </c>
      <c r="D109" s="338" t="s">
        <v>4544</v>
      </c>
      <c r="E109" s="338" t="s">
        <v>4544</v>
      </c>
      <c r="F109" s="289" t="s">
        <v>5847</v>
      </c>
      <c r="G109" s="20"/>
    </row>
    <row r="110" spans="1:12" ht="26.45" customHeight="1" x14ac:dyDescent="0.15">
      <c r="A110" s="57" t="s" ph="1">
        <v>2881</v>
      </c>
      <c r="B110" s="338" t="s">
        <v>4545</v>
      </c>
      <c r="C110" s="338" t="s">
        <v>2493</v>
      </c>
      <c r="D110" s="338" t="s">
        <v>4546</v>
      </c>
      <c r="E110" s="338" t="s">
        <v>4546</v>
      </c>
      <c r="F110" s="289" t="s">
        <v>3804</v>
      </c>
      <c r="G110" s="20"/>
    </row>
    <row r="111" spans="1:12" ht="26.45" customHeight="1" x14ac:dyDescent="0.15">
      <c r="A111" s="57" t="s" ph="1">
        <v>150</v>
      </c>
      <c r="B111" s="338" t="s">
        <v>4547</v>
      </c>
      <c r="C111" s="338" t="s">
        <v>671</v>
      </c>
      <c r="D111" s="338" t="s">
        <v>4548</v>
      </c>
      <c r="E111" s="338" t="s">
        <v>4548</v>
      </c>
      <c r="F111" s="289" t="s">
        <v>5848</v>
      </c>
      <c r="G111" s="20"/>
      <c r="H111" s="15"/>
    </row>
    <row r="112" spans="1:12" ht="26.45" customHeight="1" x14ac:dyDescent="0.15">
      <c r="A112" s="57" t="s" ph="1">
        <v>1332</v>
      </c>
      <c r="B112" s="338" t="s">
        <v>4549</v>
      </c>
      <c r="C112" s="338" t="s">
        <v>843</v>
      </c>
      <c r="D112" s="338" t="s">
        <v>4550</v>
      </c>
      <c r="E112" s="338" t="s">
        <v>4550</v>
      </c>
      <c r="F112" s="289" t="s">
        <v>3542</v>
      </c>
      <c r="G112" s="20"/>
    </row>
    <row r="113" spans="1:7" ht="26.45" customHeight="1" x14ac:dyDescent="0.15">
      <c r="A113" s="57" t="s" ph="1">
        <v>145</v>
      </c>
      <c r="B113" s="338" t="s">
        <v>4551</v>
      </c>
      <c r="C113" s="338" t="s">
        <v>844</v>
      </c>
      <c r="D113" s="338" t="s">
        <v>4552</v>
      </c>
      <c r="E113" s="338" t="s">
        <v>4552</v>
      </c>
      <c r="F113" s="289" t="s">
        <v>5965</v>
      </c>
      <c r="G113" s="20"/>
    </row>
    <row r="114" spans="1:7" ht="26.45" customHeight="1" x14ac:dyDescent="0.15">
      <c r="A114" s="57" t="s" ph="1">
        <v>3163</v>
      </c>
      <c r="B114" s="338" t="s">
        <v>4553</v>
      </c>
      <c r="C114" s="338" t="s">
        <v>3164</v>
      </c>
      <c r="D114" s="338" t="s">
        <v>4554</v>
      </c>
      <c r="E114" s="338" t="s">
        <v>4554</v>
      </c>
      <c r="F114" s="289" t="s">
        <v>83</v>
      </c>
      <c r="G114" s="20"/>
    </row>
    <row r="115" spans="1:7" ht="27" customHeight="1" x14ac:dyDescent="0.15">
      <c r="A115" s="57" t="s" ph="1">
        <v>299</v>
      </c>
      <c r="B115" s="338" t="s">
        <v>4555</v>
      </c>
      <c r="C115" s="338" t="s">
        <v>3170</v>
      </c>
      <c r="D115" s="338" t="s">
        <v>4556</v>
      </c>
      <c r="E115" s="338" t="s">
        <v>4556</v>
      </c>
      <c r="F115" s="289" t="s">
        <v>5849</v>
      </c>
      <c r="G115" s="20"/>
    </row>
    <row r="116" spans="1:7" ht="27" customHeight="1" x14ac:dyDescent="0.15">
      <c r="A116" s="57" t="s" ph="1">
        <v>301</v>
      </c>
      <c r="B116" s="338" t="s">
        <v>4557</v>
      </c>
      <c r="C116" s="338" t="s">
        <v>230</v>
      </c>
      <c r="D116" s="338" t="s">
        <v>4558</v>
      </c>
      <c r="E116" s="338" t="s">
        <v>4558</v>
      </c>
      <c r="F116" s="289" t="s">
        <v>2411</v>
      </c>
      <c r="G116" s="20"/>
    </row>
    <row r="117" spans="1:7" ht="27" customHeight="1" x14ac:dyDescent="0.15">
      <c r="A117" s="57" t="s" ph="1">
        <v>741</v>
      </c>
      <c r="B117" s="338" t="s">
        <v>4559</v>
      </c>
      <c r="C117" s="338" t="s">
        <v>226</v>
      </c>
      <c r="D117" s="338" t="s">
        <v>4560</v>
      </c>
      <c r="E117" s="338" t="s">
        <v>4560</v>
      </c>
      <c r="F117" s="289" t="s">
        <v>84</v>
      </c>
      <c r="G117" s="20"/>
    </row>
    <row r="118" spans="1:7" ht="27" customHeight="1" x14ac:dyDescent="0.15">
      <c r="A118" s="165" t="s" ph="1">
        <v>4561</v>
      </c>
      <c r="B118" s="335" t="s">
        <v>4562</v>
      </c>
      <c r="C118" s="335" t="s">
        <v>1577</v>
      </c>
      <c r="D118" s="335" t="s">
        <v>4563</v>
      </c>
      <c r="E118" s="335" t="s">
        <v>4563</v>
      </c>
      <c r="F118" s="289" t="s">
        <v>1529</v>
      </c>
      <c r="G118" s="20"/>
    </row>
    <row r="119" spans="1:7" ht="27" customHeight="1" x14ac:dyDescent="0.15">
      <c r="A119" s="57" t="s" ph="1">
        <v>1430</v>
      </c>
      <c r="B119" s="338" t="s">
        <v>4564</v>
      </c>
      <c r="C119" s="338" t="s">
        <v>2494</v>
      </c>
      <c r="D119" s="338" t="s">
        <v>4565</v>
      </c>
      <c r="E119" s="338" t="s">
        <v>4565</v>
      </c>
      <c r="F119" s="289" t="s">
        <v>3805</v>
      </c>
      <c r="G119" s="20"/>
    </row>
    <row r="120" spans="1:7" ht="27" customHeight="1" x14ac:dyDescent="0.15">
      <c r="A120" s="57" t="s" ph="1">
        <v>1064</v>
      </c>
      <c r="B120" s="338" t="s">
        <v>4566</v>
      </c>
      <c r="C120" s="338" t="s">
        <v>1578</v>
      </c>
      <c r="D120" s="338" t="s">
        <v>4567</v>
      </c>
      <c r="E120" s="338" t="s">
        <v>4567</v>
      </c>
      <c r="F120" s="424" t="s">
        <v>3806</v>
      </c>
      <c r="G120" s="20"/>
    </row>
    <row r="121" spans="1:7" ht="26.45" customHeight="1" x14ac:dyDescent="0.15">
      <c r="A121" s="57" t="s" ph="1">
        <v>517</v>
      </c>
      <c r="B121" s="338" t="s">
        <v>4568</v>
      </c>
      <c r="C121" s="338" t="s">
        <v>3277</v>
      </c>
      <c r="D121" s="338" t="s">
        <v>4569</v>
      </c>
      <c r="E121" s="338" t="s">
        <v>4569</v>
      </c>
      <c r="F121" s="289" t="s">
        <v>81</v>
      </c>
    </row>
    <row r="122" spans="1:7" ht="26.45" customHeight="1" x14ac:dyDescent="0.15">
      <c r="A122" s="57" t="s" ph="1">
        <v>1458</v>
      </c>
      <c r="B122" s="338" t="s">
        <v>4570</v>
      </c>
      <c r="C122" s="338" t="s">
        <v>1567</v>
      </c>
      <c r="D122" s="338" t="s">
        <v>4571</v>
      </c>
      <c r="E122" s="338" t="s">
        <v>4571</v>
      </c>
      <c r="F122" s="424" t="s">
        <v>3807</v>
      </c>
      <c r="G122" s="46"/>
    </row>
    <row r="123" spans="1:7" ht="26.45" customHeight="1" x14ac:dyDescent="0.15">
      <c r="A123" s="57" t="s" ph="1">
        <v>1579</v>
      </c>
      <c r="B123" s="338" t="s">
        <v>4572</v>
      </c>
      <c r="C123" s="338" t="s">
        <v>1459</v>
      </c>
      <c r="D123" s="338" t="s">
        <v>4573</v>
      </c>
      <c r="E123" s="338" t="s">
        <v>4574</v>
      </c>
      <c r="F123" s="289" t="s">
        <v>537</v>
      </c>
      <c r="G123" s="46"/>
    </row>
    <row r="124" spans="1:7" ht="26.45" customHeight="1" thickBot="1" x14ac:dyDescent="0.2">
      <c r="A124" s="66" t="s" ph="1">
        <v>784</v>
      </c>
      <c r="B124" s="54" t="s">
        <v>4575</v>
      </c>
      <c r="C124" s="54" t="s">
        <v>1835</v>
      </c>
      <c r="D124" s="54" t="s">
        <v>4576</v>
      </c>
      <c r="E124" s="54" t="s">
        <v>4577</v>
      </c>
      <c r="F124" s="419" t="s">
        <v>1464</v>
      </c>
      <c r="G124" s="20"/>
    </row>
    <row r="125" spans="1:7" ht="26.45" customHeight="1" thickBot="1" x14ac:dyDescent="0.2">
      <c r="A125" s="140" ph="1"/>
      <c r="B125" s="130"/>
      <c r="C125" s="130"/>
      <c r="D125" s="130"/>
      <c r="E125" s="130"/>
      <c r="F125" s="255"/>
      <c r="G125" s="20"/>
    </row>
    <row r="126" spans="1:7" ht="26.45" customHeight="1" x14ac:dyDescent="0.15">
      <c r="A126" s="37" t="s">
        <v>2685</v>
      </c>
      <c r="B126" s="458" t="s">
        <v>2270</v>
      </c>
      <c r="C126" s="458" t="s">
        <v>2167</v>
      </c>
      <c r="D126" s="458" t="s">
        <v>1978</v>
      </c>
      <c r="E126" s="458" t="s">
        <v>2858</v>
      </c>
      <c r="F126" s="471" t="s">
        <v>2686</v>
      </c>
      <c r="G126" s="20"/>
    </row>
    <row r="127" spans="1:7" ht="26.45" customHeight="1" x14ac:dyDescent="0.15">
      <c r="A127" s="57" t="s" ph="1">
        <v>3165</v>
      </c>
      <c r="B127" s="338" t="s">
        <v>4487</v>
      </c>
      <c r="C127" s="338" t="s">
        <v>647</v>
      </c>
      <c r="D127" s="338" t="s">
        <v>4488</v>
      </c>
      <c r="E127" s="338" t="s">
        <v>4489</v>
      </c>
      <c r="F127" s="289" t="s">
        <v>3808</v>
      </c>
      <c r="G127" s="20"/>
    </row>
    <row r="128" spans="1:7" ht="26.45" customHeight="1" x14ac:dyDescent="0.15">
      <c r="A128" s="57" t="s" ph="1">
        <v>2407</v>
      </c>
      <c r="B128" s="338" t="s">
        <v>4490</v>
      </c>
      <c r="C128" s="338" t="s">
        <v>1908</v>
      </c>
      <c r="D128" s="338" t="s">
        <v>4491</v>
      </c>
      <c r="E128" s="338" t="s">
        <v>4491</v>
      </c>
      <c r="F128" s="289" t="s">
        <v>276</v>
      </c>
      <c r="G128" s="20"/>
    </row>
    <row r="129" spans="1:7" ht="26.45" customHeight="1" x14ac:dyDescent="0.15">
      <c r="A129" s="57" t="s" ph="1">
        <v>3248</v>
      </c>
      <c r="B129" s="338" t="s">
        <v>4492</v>
      </c>
      <c r="C129" s="338" t="s">
        <v>164</v>
      </c>
      <c r="D129" s="338" t="s">
        <v>4493</v>
      </c>
      <c r="E129" s="338" t="s">
        <v>4493</v>
      </c>
      <c r="F129" s="289" t="s">
        <v>1388</v>
      </c>
      <c r="G129" s="20"/>
    </row>
    <row r="130" spans="1:7" ht="26.45" customHeight="1" x14ac:dyDescent="0.15">
      <c r="A130" s="57" t="s" ph="1">
        <v>1615</v>
      </c>
      <c r="B130" s="338" t="s">
        <v>4494</v>
      </c>
      <c r="C130" s="338" t="s">
        <v>165</v>
      </c>
      <c r="D130" s="338" t="s">
        <v>4495</v>
      </c>
      <c r="E130" s="338" t="s">
        <v>4495</v>
      </c>
      <c r="F130" s="289" t="s">
        <v>3543</v>
      </c>
      <c r="G130" s="20"/>
    </row>
    <row r="131" spans="1:7" ht="26.45" customHeight="1" x14ac:dyDescent="0.15">
      <c r="A131" s="57" t="s" ph="1">
        <v>4496</v>
      </c>
      <c r="B131" s="338" t="s">
        <v>4497</v>
      </c>
      <c r="C131" s="338" t="s">
        <v>2007</v>
      </c>
      <c r="D131" s="345" t="s">
        <v>4498</v>
      </c>
      <c r="E131" s="345" t="s">
        <v>4498</v>
      </c>
      <c r="F131" s="289" t="s">
        <v>2763</v>
      </c>
      <c r="G131" s="20"/>
    </row>
    <row r="132" spans="1:7" ht="26.45" customHeight="1" x14ac:dyDescent="0.15">
      <c r="A132" s="186" t="s" ph="1">
        <v>4499</v>
      </c>
      <c r="B132" s="335" t="s">
        <v>4500</v>
      </c>
      <c r="C132" s="335" t="s">
        <v>2681</v>
      </c>
      <c r="D132" s="335" t="s">
        <v>4501</v>
      </c>
      <c r="E132" s="335" t="s">
        <v>4501</v>
      </c>
      <c r="F132" s="289" t="s">
        <v>85</v>
      </c>
      <c r="G132" s="20"/>
    </row>
    <row r="133" spans="1:7" ht="26.45" customHeight="1" x14ac:dyDescent="0.15">
      <c r="A133" s="57" t="s" ph="1">
        <v>836</v>
      </c>
      <c r="B133" s="338" t="s">
        <v>4502</v>
      </c>
      <c r="C133" s="338" t="s">
        <v>2051</v>
      </c>
      <c r="D133" s="338" t="s">
        <v>4503</v>
      </c>
      <c r="E133" s="338" t="s">
        <v>4504</v>
      </c>
      <c r="F133" s="289" t="s">
        <v>3809</v>
      </c>
      <c r="G133" s="20"/>
    </row>
    <row r="134" spans="1:7" ht="26.45" customHeight="1" x14ac:dyDescent="0.15">
      <c r="A134" s="57" t="s" ph="1">
        <v>3318</v>
      </c>
      <c r="B134" s="338" t="s">
        <v>4505</v>
      </c>
      <c r="C134" s="338" t="s">
        <v>2529</v>
      </c>
      <c r="D134" s="336" t="s">
        <v>4506</v>
      </c>
      <c r="E134" s="336" t="s">
        <v>4506</v>
      </c>
      <c r="F134" s="289" t="s">
        <v>2763</v>
      </c>
      <c r="G134" s="20"/>
    </row>
    <row r="135" spans="1:7" ht="26.45" customHeight="1" x14ac:dyDescent="0.15">
      <c r="A135" s="57" t="s" ph="1">
        <v>1639</v>
      </c>
      <c r="B135" s="338" t="s">
        <v>4507</v>
      </c>
      <c r="C135" s="338" t="s">
        <v>2530</v>
      </c>
      <c r="D135" s="338" t="s">
        <v>4508</v>
      </c>
      <c r="E135" s="339" t="s">
        <v>4508</v>
      </c>
      <c r="F135" s="425" t="s">
        <v>3810</v>
      </c>
      <c r="G135" s="20"/>
    </row>
    <row r="136" spans="1:7" ht="26.45" customHeight="1" x14ac:dyDescent="0.15">
      <c r="A136" s="57" t="s" ph="1">
        <v>871</v>
      </c>
      <c r="B136" s="338" t="s">
        <v>4509</v>
      </c>
      <c r="C136" s="338" t="s">
        <v>2531</v>
      </c>
      <c r="D136" s="338" t="s">
        <v>4510</v>
      </c>
      <c r="E136" s="339" t="s">
        <v>4510</v>
      </c>
      <c r="F136" s="423" t="s">
        <v>5850</v>
      </c>
      <c r="G136" s="20"/>
    </row>
    <row r="137" spans="1:7" ht="26.45" customHeight="1" x14ac:dyDescent="0.15">
      <c r="A137" s="57" t="s" ph="1">
        <v>2781</v>
      </c>
      <c r="B137" s="338" t="s">
        <v>4511</v>
      </c>
      <c r="C137" s="338" t="s">
        <v>1638</v>
      </c>
      <c r="D137" s="336" t="s">
        <v>4506</v>
      </c>
      <c r="E137" s="336" t="s">
        <v>4506</v>
      </c>
      <c r="F137" s="289" t="s">
        <v>2763</v>
      </c>
      <c r="G137" s="20"/>
    </row>
    <row r="138" spans="1:7" ht="26.45" customHeight="1" thickBot="1" x14ac:dyDescent="0.2">
      <c r="A138" s="66" t="s" ph="1">
        <v>756</v>
      </c>
      <c r="B138" s="54" t="s">
        <v>4512</v>
      </c>
      <c r="C138" s="54" t="s">
        <v>1580</v>
      </c>
      <c r="D138" s="54" t="s">
        <v>4513</v>
      </c>
      <c r="E138" s="54" t="s">
        <v>4514</v>
      </c>
      <c r="F138" s="426" t="s">
        <v>3544</v>
      </c>
      <c r="G138" s="20"/>
    </row>
    <row r="139" spans="1:7" ht="26.45" customHeight="1" x14ac:dyDescent="0.15">
      <c r="G139" s="23"/>
    </row>
    <row r="140" spans="1:7" ht="26.45" customHeight="1" thickBot="1" x14ac:dyDescent="0.2">
      <c r="A140" s="18" t="s">
        <v>5827</v>
      </c>
      <c r="B140" s="7"/>
      <c r="C140" s="7"/>
      <c r="D140" s="7"/>
      <c r="E140" s="7"/>
      <c r="F140" s="420"/>
      <c r="G140" s="23"/>
    </row>
    <row r="141" spans="1:7" ht="26.45" customHeight="1" x14ac:dyDescent="0.15">
      <c r="A141" s="37" t="s">
        <v>2685</v>
      </c>
      <c r="B141" s="458" t="s">
        <v>2270</v>
      </c>
      <c r="C141" s="458" t="s">
        <v>2167</v>
      </c>
      <c r="D141" s="458" t="s">
        <v>1978</v>
      </c>
      <c r="E141" s="458" t="s">
        <v>2858</v>
      </c>
      <c r="F141" s="471" t="s">
        <v>2686</v>
      </c>
      <c r="G141" s="23"/>
    </row>
    <row r="142" spans="1:7" ht="26.45" customHeight="1" x14ac:dyDescent="0.15">
      <c r="A142" s="57" t="s" ph="1">
        <v>2783</v>
      </c>
      <c r="B142" s="462" t="s">
        <v>5573</v>
      </c>
      <c r="C142" s="462" t="s">
        <v>1348</v>
      </c>
      <c r="D142" s="462" t="s">
        <v>5574</v>
      </c>
      <c r="E142" s="462" t="s">
        <v>5575</v>
      </c>
      <c r="F142" s="289" t="s">
        <v>3535</v>
      </c>
      <c r="G142" s="23"/>
    </row>
    <row r="143" spans="1:7" ht="26.45" customHeight="1" x14ac:dyDescent="0.15">
      <c r="A143" s="57" t="s" ph="1">
        <v>3167</v>
      </c>
      <c r="B143" s="347" t="s">
        <v>5519</v>
      </c>
      <c r="C143" s="347" t="s">
        <v>2133</v>
      </c>
      <c r="D143" s="347" t="s">
        <v>5520</v>
      </c>
      <c r="E143" s="347" t="s">
        <v>5521</v>
      </c>
      <c r="F143" s="289" t="s">
        <v>5856</v>
      </c>
      <c r="G143" s="23"/>
    </row>
    <row r="144" spans="1:7" ht="26.45" customHeight="1" x14ac:dyDescent="0.15">
      <c r="A144" s="57" t="s" ph="1">
        <v>561</v>
      </c>
      <c r="B144" s="347" t="s">
        <v>5522</v>
      </c>
      <c r="C144" s="347" t="s">
        <v>562</v>
      </c>
      <c r="D144" s="347" t="s">
        <v>5523</v>
      </c>
      <c r="E144" s="347" t="s">
        <v>5548</v>
      </c>
      <c r="F144" s="289" t="s">
        <v>3534</v>
      </c>
      <c r="G144" s="23"/>
    </row>
    <row r="145" spans="1:7" ht="26.45" customHeight="1" x14ac:dyDescent="0.15">
      <c r="A145" s="57" t="s" ph="1">
        <v>563</v>
      </c>
      <c r="B145" s="347" t="s">
        <v>5549</v>
      </c>
      <c r="C145" s="347" t="s">
        <v>1210</v>
      </c>
      <c r="D145" s="347" t="s">
        <v>5550</v>
      </c>
      <c r="E145" s="347" t="s">
        <v>5551</v>
      </c>
      <c r="F145" s="289" t="s">
        <v>5857</v>
      </c>
      <c r="G145" s="46"/>
    </row>
    <row r="146" spans="1:7" ht="26.45" customHeight="1" x14ac:dyDescent="0.15">
      <c r="A146" s="57" t="s" ph="1">
        <v>2939</v>
      </c>
      <c r="B146" s="347" t="s">
        <v>5552</v>
      </c>
      <c r="C146" s="347" t="s">
        <v>1477</v>
      </c>
      <c r="D146" s="346" t="s">
        <v>2763</v>
      </c>
      <c r="E146" s="346" t="s">
        <v>2763</v>
      </c>
      <c r="F146" s="289" t="s">
        <v>2763</v>
      </c>
      <c r="G146" s="20"/>
    </row>
    <row r="147" spans="1:7" ht="26.45" customHeight="1" x14ac:dyDescent="0.15">
      <c r="A147" s="57" t="s" ph="1">
        <v>1333</v>
      </c>
      <c r="B147" s="347" t="s">
        <v>5553</v>
      </c>
      <c r="C147" s="347" t="s">
        <v>1478</v>
      </c>
      <c r="D147" s="347" t="s">
        <v>5554</v>
      </c>
      <c r="E147" s="347" t="s">
        <v>5555</v>
      </c>
      <c r="F147" s="289" t="s">
        <v>3531</v>
      </c>
      <c r="G147" s="20"/>
    </row>
    <row r="148" spans="1:7" ht="26.45" customHeight="1" x14ac:dyDescent="0.15">
      <c r="A148" s="57" t="s" ph="1">
        <v>2012</v>
      </c>
      <c r="B148" s="347" t="s">
        <v>5556</v>
      </c>
      <c r="C148" s="347" t="s">
        <v>2013</v>
      </c>
      <c r="D148" s="347" t="s">
        <v>5557</v>
      </c>
      <c r="E148" s="347" t="s">
        <v>5558</v>
      </c>
      <c r="F148" s="289" t="s">
        <v>3532</v>
      </c>
      <c r="G148" s="20"/>
    </row>
    <row r="149" spans="1:7" ht="26.45" customHeight="1" x14ac:dyDescent="0.15">
      <c r="A149" s="57" t="s" ph="1">
        <v>1933</v>
      </c>
      <c r="B149" s="347" t="s">
        <v>5524</v>
      </c>
      <c r="C149" s="347" t="s">
        <v>590</v>
      </c>
      <c r="D149" s="347" t="s">
        <v>5559</v>
      </c>
      <c r="E149" s="347" t="s">
        <v>5560</v>
      </c>
      <c r="F149" s="289" t="s">
        <v>3533</v>
      </c>
      <c r="G149" s="23"/>
    </row>
    <row r="150" spans="1:7" ht="26.45" customHeight="1" x14ac:dyDescent="0.15">
      <c r="A150" s="57" t="s" ph="1">
        <v>2803</v>
      </c>
      <c r="B150" s="347" t="s">
        <v>5561</v>
      </c>
      <c r="C150" s="347" t="s">
        <v>37</v>
      </c>
      <c r="D150" s="347" t="s">
        <v>5562</v>
      </c>
      <c r="E150" s="347" t="s">
        <v>5563</v>
      </c>
      <c r="F150" s="289" t="s">
        <v>3304</v>
      </c>
      <c r="G150" s="45"/>
    </row>
    <row r="151" spans="1:7" ht="26.45" customHeight="1" x14ac:dyDescent="0.15">
      <c r="A151" s="57" t="s" ph="1">
        <v>1350</v>
      </c>
      <c r="B151" s="347" t="s">
        <v>5564</v>
      </c>
      <c r="C151" s="347" t="s">
        <v>870</v>
      </c>
      <c r="D151" s="347" t="s">
        <v>5565</v>
      </c>
      <c r="E151" s="347" t="s">
        <v>5566</v>
      </c>
      <c r="F151" s="289" t="s">
        <v>5858</v>
      </c>
      <c r="G151" s="46"/>
    </row>
    <row r="152" spans="1:7" ht="26.45" customHeight="1" x14ac:dyDescent="0.15">
      <c r="A152" s="57" t="s" ph="1">
        <v>880</v>
      </c>
      <c r="B152" s="347" t="s">
        <v>5525</v>
      </c>
      <c r="C152" s="347" t="s">
        <v>3151</v>
      </c>
      <c r="D152" s="347" t="s">
        <v>5526</v>
      </c>
      <c r="E152" s="347" t="s">
        <v>5527</v>
      </c>
      <c r="F152" s="289" t="s">
        <v>3813</v>
      </c>
      <c r="G152" s="20"/>
    </row>
    <row r="153" spans="1:7" ht="26.45" customHeight="1" x14ac:dyDescent="0.15">
      <c r="A153" s="57" t="s" ph="1">
        <v>3152</v>
      </c>
      <c r="B153" s="347" t="s">
        <v>5528</v>
      </c>
      <c r="C153" s="347" t="s">
        <v>3153</v>
      </c>
      <c r="D153" s="347" t="s">
        <v>5529</v>
      </c>
      <c r="E153" s="347" t="s">
        <v>5530</v>
      </c>
      <c r="F153" s="289" t="s">
        <v>277</v>
      </c>
      <c r="G153" s="20"/>
    </row>
    <row r="154" spans="1:7" ht="26.45" customHeight="1" x14ac:dyDescent="0.15">
      <c r="A154" s="57" t="s" ph="1">
        <v>1685</v>
      </c>
      <c r="B154" s="347" t="s">
        <v>5531</v>
      </c>
      <c r="C154" s="347" t="s">
        <v>1686</v>
      </c>
      <c r="D154" s="347" t="s">
        <v>5532</v>
      </c>
      <c r="E154" s="347" t="s">
        <v>5533</v>
      </c>
      <c r="F154" s="289" t="s">
        <v>3306</v>
      </c>
      <c r="G154" s="20"/>
    </row>
    <row r="155" spans="1:7" ht="26.45" customHeight="1" x14ac:dyDescent="0.15">
      <c r="A155" s="57" t="s" ph="1">
        <v>1930</v>
      </c>
      <c r="B155" s="347" t="s">
        <v>5534</v>
      </c>
      <c r="C155" s="347" t="s">
        <v>339</v>
      </c>
      <c r="D155" s="347" t="s">
        <v>5535</v>
      </c>
      <c r="E155" s="347" t="s">
        <v>5536</v>
      </c>
      <c r="F155" s="289" t="s">
        <v>4763</v>
      </c>
      <c r="G155" s="20"/>
    </row>
    <row r="156" spans="1:7" ht="26.45" customHeight="1" x14ac:dyDescent="0.15">
      <c r="A156" s="57" t="s" ph="1">
        <v>2601</v>
      </c>
      <c r="B156" s="347" t="s">
        <v>5537</v>
      </c>
      <c r="C156" s="347" t="s">
        <v>1876</v>
      </c>
      <c r="D156" s="347" t="s">
        <v>5538</v>
      </c>
      <c r="E156" s="347" t="s">
        <v>5539</v>
      </c>
      <c r="F156" s="289" t="s">
        <v>3303</v>
      </c>
      <c r="G156" s="20"/>
    </row>
    <row r="157" spans="1:7" ht="26.45" customHeight="1" x14ac:dyDescent="0.15">
      <c r="A157" s="57" t="s" ph="1">
        <v>313</v>
      </c>
      <c r="B157" s="347" t="s">
        <v>5540</v>
      </c>
      <c r="C157" s="347" t="s">
        <v>2606</v>
      </c>
      <c r="D157" s="347" t="s">
        <v>5541</v>
      </c>
      <c r="E157" s="347" t="s">
        <v>5541</v>
      </c>
      <c r="F157" s="289" t="s">
        <v>5859</v>
      </c>
      <c r="G157" s="20"/>
    </row>
    <row r="158" spans="1:7" ht="26.45" customHeight="1" x14ac:dyDescent="0.15">
      <c r="A158" s="57" t="s" ph="1">
        <v>314</v>
      </c>
      <c r="B158" s="347" t="s">
        <v>5567</v>
      </c>
      <c r="C158" s="347" t="s">
        <v>93</v>
      </c>
      <c r="D158" s="347" t="s">
        <v>5568</v>
      </c>
      <c r="E158" s="347" t="s">
        <v>5568</v>
      </c>
      <c r="F158" s="289" t="s">
        <v>3305</v>
      </c>
      <c r="G158" s="20"/>
    </row>
    <row r="159" spans="1:7" ht="26.45" customHeight="1" x14ac:dyDescent="0.15">
      <c r="A159" s="57" t="s" ph="1">
        <v>3042</v>
      </c>
      <c r="B159" s="347" t="s">
        <v>5569</v>
      </c>
      <c r="C159" s="347" t="s">
        <v>90</v>
      </c>
      <c r="D159" s="347" t="s">
        <v>5570</v>
      </c>
      <c r="E159" s="347" t="s">
        <v>5570</v>
      </c>
      <c r="F159" s="289" t="s">
        <v>3020</v>
      </c>
      <c r="G159" s="20"/>
    </row>
    <row r="160" spans="1:7" ht="26.45" customHeight="1" x14ac:dyDescent="0.15">
      <c r="A160" s="57" t="s" ph="1">
        <v>3043</v>
      </c>
      <c r="B160" s="347" t="s">
        <v>5542</v>
      </c>
      <c r="C160" s="347" t="s">
        <v>91</v>
      </c>
      <c r="D160" s="347" t="s">
        <v>5543</v>
      </c>
      <c r="E160" s="347" t="s">
        <v>5543</v>
      </c>
      <c r="F160" s="289" t="s">
        <v>5860</v>
      </c>
    </row>
    <row r="161" spans="1:9" ht="26.45" customHeight="1" x14ac:dyDescent="0.15">
      <c r="A161" s="57" t="s" ph="1">
        <v>2784</v>
      </c>
      <c r="B161" s="347" t="s">
        <v>5544</v>
      </c>
      <c r="C161" s="347" t="s">
        <v>92</v>
      </c>
      <c r="D161" s="347" t="s">
        <v>5545</v>
      </c>
      <c r="E161" s="347" t="s">
        <v>5546</v>
      </c>
      <c r="F161" s="289" t="s">
        <v>545</v>
      </c>
    </row>
    <row r="162" spans="1:9" ht="26.45" customHeight="1" thickBot="1" x14ac:dyDescent="0.2">
      <c r="A162" s="66" t="s" ph="1">
        <v>2785</v>
      </c>
      <c r="B162" s="54" t="s">
        <v>5547</v>
      </c>
      <c r="C162" s="54" t="s">
        <v>143</v>
      </c>
      <c r="D162" s="38" t="s">
        <v>5571</v>
      </c>
      <c r="E162" s="54" t="s">
        <v>5572</v>
      </c>
      <c r="F162" s="419" t="s">
        <v>3814</v>
      </c>
    </row>
    <row r="163" spans="1:9" ht="26.45" customHeight="1" x14ac:dyDescent="0.15">
      <c r="A163" s="401"/>
      <c r="B163" s="15"/>
      <c r="C163" s="15"/>
      <c r="D163" s="15"/>
      <c r="E163" s="15"/>
      <c r="F163" s="360"/>
    </row>
    <row r="164" spans="1:9" ht="26.45" customHeight="1" thickBot="1" x14ac:dyDescent="0.2">
      <c r="A164" s="18" t="s">
        <v>3851</v>
      </c>
      <c r="B164" s="7"/>
      <c r="C164" s="7"/>
      <c r="D164" s="7"/>
      <c r="E164" s="7"/>
      <c r="F164" s="420"/>
      <c r="G164" s="20"/>
    </row>
    <row r="165" spans="1:9" ht="26.45" customHeight="1" x14ac:dyDescent="0.15">
      <c r="A165" s="62" t="s" ph="1">
        <v>1334</v>
      </c>
      <c r="B165" s="63" t="s">
        <v>423</v>
      </c>
      <c r="C165" s="63" t="s">
        <v>1304</v>
      </c>
      <c r="D165" s="63" t="s">
        <v>1546</v>
      </c>
      <c r="E165" s="63" t="s">
        <v>1546</v>
      </c>
      <c r="F165" s="225" t="s">
        <v>763</v>
      </c>
    </row>
    <row r="166" spans="1:9" ht="26.45" customHeight="1" x14ac:dyDescent="0.15">
      <c r="A166" s="57" t="s" ph="1">
        <v>1944</v>
      </c>
      <c r="B166" s="4" t="s">
        <v>1547</v>
      </c>
      <c r="C166" s="4" t="s">
        <v>1945</v>
      </c>
      <c r="D166" s="4" t="s">
        <v>1548</v>
      </c>
      <c r="E166" s="4" t="s">
        <v>1548</v>
      </c>
      <c r="F166" s="289" t="s">
        <v>3835</v>
      </c>
    </row>
    <row r="167" spans="1:9" ht="26.45" customHeight="1" thickBot="1" x14ac:dyDescent="0.2">
      <c r="A167" s="66" t="s" ph="1">
        <v>231</v>
      </c>
      <c r="B167" s="54" t="s">
        <v>1549</v>
      </c>
      <c r="C167" s="54" t="s">
        <v>1829</v>
      </c>
      <c r="D167" s="54" t="s">
        <v>1550</v>
      </c>
      <c r="E167" s="54" t="s">
        <v>1550</v>
      </c>
      <c r="F167" s="419" t="s">
        <v>3836</v>
      </c>
      <c r="G167" s="20"/>
    </row>
    <row r="168" spans="1:9" ht="26.45" customHeight="1" x14ac:dyDescent="0.15">
      <c r="A168" s="401"/>
      <c r="B168" s="15"/>
      <c r="C168" s="15"/>
      <c r="D168" s="15"/>
      <c r="E168" s="15"/>
      <c r="F168" s="360"/>
      <c r="G168" s="20"/>
    </row>
    <row r="169" spans="1:9" ht="26.45" customHeight="1" thickBot="1" x14ac:dyDescent="0.2">
      <c r="A169" s="129" t="s">
        <v>3896</v>
      </c>
      <c r="B169" s="115"/>
      <c r="C169" s="115"/>
      <c r="D169" s="115"/>
      <c r="E169" s="115"/>
      <c r="F169" s="392"/>
      <c r="G169" s="20"/>
      <c r="I169" s="15"/>
    </row>
    <row r="170" spans="1:9" ht="26.45" customHeight="1" x14ac:dyDescent="0.15">
      <c r="A170" s="37" t="s">
        <v>2685</v>
      </c>
      <c r="B170" s="458" t="s">
        <v>2270</v>
      </c>
      <c r="C170" s="458" t="s">
        <v>2167</v>
      </c>
      <c r="D170" s="458" t="s">
        <v>1978</v>
      </c>
      <c r="E170" s="458" t="s">
        <v>2858</v>
      </c>
      <c r="F170" s="471" t="s">
        <v>2686</v>
      </c>
      <c r="G170" s="20"/>
    </row>
    <row r="171" spans="1:9" ht="26.45" customHeight="1" x14ac:dyDescent="0.15">
      <c r="A171" s="57" t="s" ph="1">
        <v>2884</v>
      </c>
      <c r="B171" s="4" t="s">
        <v>2885</v>
      </c>
      <c r="C171" s="4" t="s">
        <v>1915</v>
      </c>
      <c r="D171" s="17" t="s">
        <v>2886</v>
      </c>
      <c r="E171" s="17" t="s">
        <v>2886</v>
      </c>
      <c r="F171" s="289" t="s">
        <v>2886</v>
      </c>
      <c r="G171" s="20"/>
    </row>
    <row r="172" spans="1:9" ht="26.45" customHeight="1" x14ac:dyDescent="0.15">
      <c r="A172" s="57" t="s" ph="1">
        <v>1382</v>
      </c>
      <c r="B172" s="4" t="s">
        <v>1551</v>
      </c>
      <c r="C172" s="4" t="s">
        <v>1725</v>
      </c>
      <c r="D172" s="17" t="s">
        <v>2053</v>
      </c>
      <c r="E172" s="17" t="s">
        <v>2053</v>
      </c>
      <c r="F172" s="289" t="s">
        <v>2053</v>
      </c>
      <c r="G172" s="20"/>
    </row>
    <row r="173" spans="1:9" ht="26.45" customHeight="1" x14ac:dyDescent="0.15">
      <c r="A173" s="57" t="s" ph="1">
        <v>1497</v>
      </c>
      <c r="B173" s="4" t="s">
        <v>1552</v>
      </c>
      <c r="C173" s="4" t="s">
        <v>1083</v>
      </c>
      <c r="D173" s="17" t="s">
        <v>2053</v>
      </c>
      <c r="E173" s="17" t="s">
        <v>2053</v>
      </c>
      <c r="F173" s="289" t="s">
        <v>2053</v>
      </c>
      <c r="G173" s="20"/>
    </row>
    <row r="174" spans="1:9" ht="26.45" customHeight="1" x14ac:dyDescent="0.15">
      <c r="A174" s="57" t="s" ph="1">
        <v>2798</v>
      </c>
      <c r="B174" s="4" t="s">
        <v>972</v>
      </c>
      <c r="C174" s="4" t="s">
        <v>1084</v>
      </c>
      <c r="D174" s="4" t="s">
        <v>1149</v>
      </c>
      <c r="E174" s="15" t="s">
        <v>1149</v>
      </c>
      <c r="F174" s="423" t="s">
        <v>3254</v>
      </c>
      <c r="G174" s="23"/>
    </row>
    <row r="175" spans="1:9" ht="26.45" customHeight="1" x14ac:dyDescent="0.15">
      <c r="A175" s="57" t="s" ph="1">
        <v>2132</v>
      </c>
      <c r="B175" s="4" t="s">
        <v>973</v>
      </c>
      <c r="C175" s="4" t="s">
        <v>1085</v>
      </c>
      <c r="D175" s="4" t="s">
        <v>974</v>
      </c>
      <c r="E175" s="4" t="s">
        <v>974</v>
      </c>
      <c r="F175" s="289" t="s">
        <v>3839</v>
      </c>
      <c r="G175" s="45"/>
    </row>
    <row r="176" spans="1:9" ht="26.45" customHeight="1" x14ac:dyDescent="0.15">
      <c r="A176" s="57" t="s" ph="1">
        <v>709</v>
      </c>
      <c r="B176" s="4" t="s">
        <v>975</v>
      </c>
      <c r="C176" s="4" t="s">
        <v>1086</v>
      </c>
      <c r="D176" s="17" t="s">
        <v>2053</v>
      </c>
      <c r="E176" s="17" t="s">
        <v>2053</v>
      </c>
      <c r="F176" s="289" t="s">
        <v>1649</v>
      </c>
      <c r="G176" s="20"/>
    </row>
    <row r="177" spans="1:7" ht="26.45" customHeight="1" x14ac:dyDescent="0.15">
      <c r="A177" s="57" t="s" ph="1">
        <v>2755</v>
      </c>
      <c r="B177" s="4" t="s">
        <v>976</v>
      </c>
      <c r="C177" s="4" t="s">
        <v>2756</v>
      </c>
      <c r="D177" s="17" t="s">
        <v>2053</v>
      </c>
      <c r="E177" s="17" t="s">
        <v>2053</v>
      </c>
      <c r="F177" s="289" t="s">
        <v>2717</v>
      </c>
    </row>
    <row r="178" spans="1:7" ht="26.45" customHeight="1" x14ac:dyDescent="0.15">
      <c r="A178" s="57" t="s" ph="1">
        <v>2577</v>
      </c>
      <c r="B178" s="4" t="s">
        <v>977</v>
      </c>
      <c r="C178" s="4" t="s">
        <v>2757</v>
      </c>
      <c r="D178" s="4" t="s">
        <v>978</v>
      </c>
      <c r="E178" s="4" t="s">
        <v>978</v>
      </c>
      <c r="F178" s="289" t="s">
        <v>557</v>
      </c>
      <c r="G178" s="20"/>
    </row>
    <row r="179" spans="1:7" ht="26.45" customHeight="1" thickBot="1" x14ac:dyDescent="0.2">
      <c r="A179" s="66" t="s" ph="1">
        <v>1065</v>
      </c>
      <c r="B179" s="54" t="s">
        <v>979</v>
      </c>
      <c r="C179" s="54" t="s">
        <v>2116</v>
      </c>
      <c r="D179" s="54" t="s">
        <v>980</v>
      </c>
      <c r="E179" s="54" t="s">
        <v>980</v>
      </c>
      <c r="F179" s="419" t="s">
        <v>3171</v>
      </c>
      <c r="G179" s="20"/>
    </row>
    <row r="180" spans="1:7" ht="26.45" customHeight="1" x14ac:dyDescent="0.15">
      <c r="G180" s="20"/>
    </row>
    <row r="181" spans="1:7" ht="26.45" customHeight="1" thickBot="1" x14ac:dyDescent="0.2">
      <c r="A181" s="18" t="s">
        <v>742</v>
      </c>
      <c r="F181" s="420"/>
    </row>
    <row r="182" spans="1:7" ht="26.45" customHeight="1" thickBot="1" x14ac:dyDescent="0.2">
      <c r="A182" s="70" t="s">
        <v>981</v>
      </c>
      <c r="B182" s="71" t="s">
        <v>982</v>
      </c>
      <c r="C182" s="71" t="s">
        <v>743</v>
      </c>
      <c r="D182" s="71" t="s">
        <v>983</v>
      </c>
      <c r="E182" s="74" t="s">
        <v>1554</v>
      </c>
      <c r="F182" s="169" t="s">
        <v>3172</v>
      </c>
      <c r="G182" s="20"/>
    </row>
    <row r="183" spans="1:7" ht="26.45" customHeight="1" x14ac:dyDescent="0.15">
      <c r="G183" s="20"/>
    </row>
    <row r="184" spans="1:7" ht="26.45" customHeight="1" thickBot="1" x14ac:dyDescent="0.2">
      <c r="A184" s="129" t="s">
        <v>3320</v>
      </c>
      <c r="B184" s="115"/>
      <c r="C184" s="115"/>
      <c r="D184" s="115"/>
      <c r="E184" s="115"/>
      <c r="F184" s="420"/>
      <c r="G184" s="20"/>
    </row>
    <row r="185" spans="1:7" ht="26.45" customHeight="1" x14ac:dyDescent="0.15">
      <c r="A185" s="62" t="s" ph="1">
        <v>1442</v>
      </c>
      <c r="B185" s="63" t="s">
        <v>5126</v>
      </c>
      <c r="C185" s="63" t="s">
        <v>639</v>
      </c>
      <c r="D185" s="63" t="s">
        <v>3513</v>
      </c>
      <c r="E185" s="63" t="s">
        <v>3514</v>
      </c>
      <c r="F185" s="225" t="s">
        <v>5632</v>
      </c>
      <c r="G185" s="20"/>
    </row>
    <row r="186" spans="1:7" ht="26.45" customHeight="1" x14ac:dyDescent="0.15">
      <c r="A186" s="57" t="s" ph="1">
        <v>182</v>
      </c>
      <c r="B186" s="338" t="s">
        <v>5127</v>
      </c>
      <c r="C186" s="338" t="s">
        <v>3319</v>
      </c>
      <c r="D186" s="338" t="s">
        <v>3516</v>
      </c>
      <c r="E186" s="338" t="s">
        <v>3517</v>
      </c>
      <c r="F186" s="289" t="s">
        <v>3515</v>
      </c>
      <c r="G186" s="20"/>
    </row>
    <row r="187" spans="1:7" ht="26.45" customHeight="1" x14ac:dyDescent="0.15">
      <c r="A187" s="57" t="s" ph="1">
        <v>3278</v>
      </c>
      <c r="B187" s="338" t="s">
        <v>5128</v>
      </c>
      <c r="C187" s="338" t="s">
        <v>1037</v>
      </c>
      <c r="D187" s="338" t="s">
        <v>3518</v>
      </c>
      <c r="E187" s="338" t="s">
        <v>529</v>
      </c>
      <c r="F187" s="289" t="s">
        <v>5633</v>
      </c>
      <c r="G187" s="20"/>
    </row>
    <row r="188" spans="1:7" ht="26.45" customHeight="1" x14ac:dyDescent="0.15">
      <c r="A188" s="57" t="s" ph="1">
        <v>3145</v>
      </c>
      <c r="B188" s="338" t="s">
        <v>5129</v>
      </c>
      <c r="C188" s="338" t="s">
        <v>248</v>
      </c>
      <c r="D188" s="338" t="s">
        <v>5130</v>
      </c>
      <c r="E188" s="338" t="s">
        <v>5130</v>
      </c>
      <c r="F188" s="289" t="s">
        <v>5634</v>
      </c>
      <c r="G188" s="20"/>
    </row>
    <row r="189" spans="1:7" ht="26.45" customHeight="1" x14ac:dyDescent="0.15">
      <c r="A189" s="57" t="s" ph="1">
        <v>1370</v>
      </c>
      <c r="B189" s="338" t="s">
        <v>5131</v>
      </c>
      <c r="C189" s="338" t="s">
        <v>249</v>
      </c>
      <c r="D189" s="338" t="s">
        <v>5132</v>
      </c>
      <c r="E189" s="339" t="s">
        <v>5133</v>
      </c>
      <c r="F189" s="289" t="s">
        <v>5635</v>
      </c>
      <c r="G189" s="20"/>
    </row>
    <row r="190" spans="1:7" ht="26.45" customHeight="1" x14ac:dyDescent="0.15">
      <c r="A190" s="57" t="s" ph="1">
        <v>3028</v>
      </c>
      <c r="B190" s="338" t="s">
        <v>5134</v>
      </c>
      <c r="C190" s="338" t="s">
        <v>250</v>
      </c>
      <c r="D190" s="338" t="s">
        <v>5135</v>
      </c>
      <c r="E190" s="339" t="s">
        <v>5135</v>
      </c>
      <c r="F190" s="289" t="s">
        <v>5636</v>
      </c>
      <c r="G190" s="23"/>
    </row>
    <row r="191" spans="1:7" ht="26.45" customHeight="1" thickBot="1" x14ac:dyDescent="0.2">
      <c r="A191" s="66" t="s" ph="1">
        <v>1979</v>
      </c>
      <c r="B191" s="54" t="s">
        <v>5136</v>
      </c>
      <c r="C191" s="54" t="s">
        <v>5137</v>
      </c>
      <c r="D191" s="54" t="s">
        <v>5138</v>
      </c>
      <c r="E191" s="54" t="s">
        <v>5138</v>
      </c>
      <c r="F191" s="419" t="s">
        <v>5637</v>
      </c>
    </row>
    <row r="192" spans="1:7" ht="26.45" customHeight="1" x14ac:dyDescent="0.15">
      <c r="A192" s="401"/>
      <c r="B192" s="15"/>
      <c r="C192" s="15"/>
      <c r="D192" s="15"/>
      <c r="E192" s="15"/>
      <c r="F192" s="360"/>
      <c r="G192" s="20"/>
    </row>
    <row r="193" spans="1:17" ht="26.45" customHeight="1" thickBot="1" x14ac:dyDescent="0.2">
      <c r="A193" s="129" t="s">
        <v>914</v>
      </c>
      <c r="B193" s="115"/>
      <c r="C193" s="115"/>
      <c r="D193" s="115"/>
      <c r="E193" s="115"/>
      <c r="F193" s="392"/>
      <c r="G193" s="20"/>
    </row>
    <row r="194" spans="1:17" ht="26.45" customHeight="1" thickBot="1" x14ac:dyDescent="0.2">
      <c r="A194" s="70" t="s" ph="1">
        <v>912</v>
      </c>
      <c r="B194" s="71" t="s">
        <v>317</v>
      </c>
      <c r="C194" s="71" t="s">
        <v>913</v>
      </c>
      <c r="D194" s="71" t="s">
        <v>318</v>
      </c>
      <c r="E194" s="71" t="s">
        <v>319</v>
      </c>
      <c r="F194" s="169" t="s">
        <v>3545</v>
      </c>
      <c r="G194" s="23"/>
    </row>
    <row r="195" spans="1:17" ht="26.45" customHeight="1" x14ac:dyDescent="0.15">
      <c r="G195" s="23"/>
    </row>
    <row r="196" spans="1:17" ht="26.45" customHeight="1" thickBot="1" x14ac:dyDescent="0.2">
      <c r="A196" s="18" t="s">
        <v>1349</v>
      </c>
      <c r="B196" s="7"/>
      <c r="C196" s="7"/>
      <c r="D196" s="7"/>
      <c r="E196" s="7"/>
      <c r="F196" s="391"/>
      <c r="G196" s="20"/>
      <c r="H196" s="20"/>
    </row>
    <row r="197" spans="1:17" ht="26.45" customHeight="1" x14ac:dyDescent="0.15">
      <c r="A197" s="62" t="s" ph="1">
        <v>2187</v>
      </c>
      <c r="B197" s="63" t="s">
        <v>320</v>
      </c>
      <c r="C197" s="63" t="s">
        <v>410</v>
      </c>
      <c r="D197" s="63" t="s">
        <v>321</v>
      </c>
      <c r="E197" s="63" t="s">
        <v>322</v>
      </c>
      <c r="F197" s="225" t="s">
        <v>5742</v>
      </c>
    </row>
    <row r="198" spans="1:17" ht="26.45" customHeight="1" thickBot="1" x14ac:dyDescent="0.2">
      <c r="A198" s="66" t="s" ph="1">
        <v>2195</v>
      </c>
      <c r="B198" s="54" t="s">
        <v>1488</v>
      </c>
      <c r="C198" s="253" t="s">
        <v>2678</v>
      </c>
      <c r="D198" s="54" t="s">
        <v>362</v>
      </c>
      <c r="E198" s="54" t="s">
        <v>2357</v>
      </c>
      <c r="F198" s="419" t="s">
        <v>3825</v>
      </c>
    </row>
    <row r="199" spans="1:17" ht="26.45" customHeight="1" x14ac:dyDescent="0.15">
      <c r="G199" s="47"/>
      <c r="I199" s="136"/>
      <c r="J199" s="136"/>
      <c r="K199" s="136"/>
      <c r="L199" s="136"/>
      <c r="M199" s="136" t="s">
        <v>2366</v>
      </c>
      <c r="N199" s="136" t="s">
        <v>2366</v>
      </c>
      <c r="O199" s="136" t="s">
        <v>2366</v>
      </c>
      <c r="P199" s="136" t="s">
        <v>2366</v>
      </c>
      <c r="Q199" s="21"/>
    </row>
    <row r="200" spans="1:17" ht="26.45" customHeight="1" thickBot="1" x14ac:dyDescent="0.2">
      <c r="A200" s="18" t="s">
        <v>3321</v>
      </c>
      <c r="B200" s="7"/>
      <c r="C200" s="7"/>
      <c r="D200" s="7"/>
      <c r="E200" s="7"/>
      <c r="F200" s="391"/>
      <c r="G200" s="47"/>
      <c r="I200" s="136"/>
      <c r="J200" s="136"/>
      <c r="K200" s="136"/>
      <c r="L200" s="136"/>
      <c r="M200" s="136"/>
      <c r="N200" s="136"/>
      <c r="O200" s="136"/>
      <c r="P200" s="136"/>
      <c r="Q200" s="21"/>
    </row>
    <row r="201" spans="1:17" ht="26.45" customHeight="1" x14ac:dyDescent="0.15">
      <c r="A201" s="37" t="s">
        <v>2685</v>
      </c>
      <c r="B201" s="458" t="s">
        <v>2270</v>
      </c>
      <c r="C201" s="458" t="s">
        <v>2167</v>
      </c>
      <c r="D201" s="458" t="s">
        <v>1978</v>
      </c>
      <c r="E201" s="458" t="s">
        <v>2858</v>
      </c>
      <c r="F201" s="471" t="s">
        <v>2686</v>
      </c>
      <c r="G201" s="47"/>
      <c r="I201" s="136"/>
      <c r="J201" s="136"/>
      <c r="K201" s="136"/>
      <c r="L201" s="136"/>
      <c r="M201" s="136"/>
      <c r="N201" s="136"/>
      <c r="O201" s="136"/>
      <c r="P201" s="136"/>
      <c r="Q201" s="21"/>
    </row>
    <row r="202" spans="1:17" ht="26.45" customHeight="1" x14ac:dyDescent="0.15">
      <c r="A202" s="57" t="s" ph="1">
        <v>3223</v>
      </c>
      <c r="B202" s="460" t="s">
        <v>2358</v>
      </c>
      <c r="C202" s="470" t="s">
        <v>472</v>
      </c>
      <c r="D202" s="470" t="s">
        <v>2332</v>
      </c>
      <c r="E202" s="470" t="s">
        <v>2332</v>
      </c>
      <c r="F202" s="289" t="s">
        <v>3537</v>
      </c>
      <c r="G202" s="47"/>
      <c r="I202" s="136"/>
      <c r="J202" s="136"/>
      <c r="K202" s="136"/>
      <c r="L202" s="136"/>
      <c r="M202" s="136"/>
      <c r="N202" s="136"/>
      <c r="O202" s="136"/>
      <c r="P202" s="136"/>
      <c r="Q202" s="21"/>
    </row>
    <row r="203" spans="1:17" ht="21.75" thickBot="1" x14ac:dyDescent="0.2">
      <c r="A203" s="66" t="s" ph="1">
        <v>338</v>
      </c>
      <c r="B203" s="67" t="s">
        <v>2333</v>
      </c>
      <c r="C203" s="38" t="s">
        <v>473</v>
      </c>
      <c r="D203" s="38" t="s">
        <v>425</v>
      </c>
      <c r="E203" s="38" t="s">
        <v>425</v>
      </c>
      <c r="F203" s="419" t="s">
        <v>5771</v>
      </c>
    </row>
    <row r="204" spans="1:17" ht="26.1" customHeight="1" x14ac:dyDescent="0.15">
      <c r="G204" s="11"/>
      <c r="J204" s="11"/>
      <c r="K204" s="11"/>
      <c r="L204" s="11"/>
    </row>
    <row r="205" spans="1:17" ht="26.1" customHeight="1" thickBot="1" x14ac:dyDescent="0.2">
      <c r="A205" s="18" t="s">
        <v>474</v>
      </c>
      <c r="B205" s="7"/>
      <c r="C205" s="7"/>
      <c r="D205" s="7"/>
      <c r="E205" s="7"/>
      <c r="F205" s="391"/>
      <c r="G205" s="11"/>
      <c r="J205" s="11"/>
      <c r="K205" s="11"/>
      <c r="L205" s="11"/>
    </row>
    <row r="206" spans="1:17" ht="27" customHeight="1" x14ac:dyDescent="0.15">
      <c r="A206" s="62" t="s" ph="1">
        <v>475</v>
      </c>
      <c r="B206" s="30" t="s">
        <v>426</v>
      </c>
      <c r="C206" s="30" t="s">
        <v>5766</v>
      </c>
      <c r="D206" s="30" t="s">
        <v>427</v>
      </c>
      <c r="E206" s="30" t="s">
        <v>428</v>
      </c>
      <c r="F206" s="225" t="s">
        <v>3826</v>
      </c>
      <c r="G206" s="11"/>
      <c r="J206" s="11"/>
      <c r="K206" s="11"/>
      <c r="L206" s="11"/>
    </row>
    <row r="207" spans="1:17" ht="26.25" customHeight="1" x14ac:dyDescent="0.15">
      <c r="A207" s="57" t="s" ph="1">
        <v>3322</v>
      </c>
      <c r="B207" s="16" t="s">
        <v>429</v>
      </c>
      <c r="C207" s="16" t="s">
        <v>5767</v>
      </c>
      <c r="D207" s="17" t="s">
        <v>286</v>
      </c>
      <c r="E207" s="17" t="s">
        <v>286</v>
      </c>
      <c r="F207" s="289" t="s">
        <v>286</v>
      </c>
      <c r="G207" s="11"/>
      <c r="J207" s="11"/>
      <c r="K207" s="11"/>
      <c r="L207" s="11"/>
    </row>
    <row r="208" spans="1:17" ht="26.25" customHeight="1" thickBot="1" x14ac:dyDescent="0.2">
      <c r="A208" s="66" t="s" ph="1">
        <v>193</v>
      </c>
      <c r="B208" s="38" t="s">
        <v>194</v>
      </c>
      <c r="C208" s="38" t="s">
        <v>5768</v>
      </c>
      <c r="D208" s="38" t="s">
        <v>2359</v>
      </c>
      <c r="E208" s="38" t="s">
        <v>2359</v>
      </c>
      <c r="F208" s="426" t="s">
        <v>5769</v>
      </c>
      <c r="G208" s="11"/>
      <c r="J208" s="11"/>
      <c r="K208" s="11"/>
      <c r="L208" s="11"/>
    </row>
    <row r="209" spans="1:17" x14ac:dyDescent="0.15">
      <c r="A209" s="401"/>
      <c r="B209" s="15"/>
      <c r="C209" s="15"/>
      <c r="D209" s="15"/>
      <c r="E209" s="15"/>
      <c r="F209" s="360"/>
    </row>
    <row r="210" spans="1:17" ht="26.45" customHeight="1" thickBot="1" x14ac:dyDescent="0.2">
      <c r="A210" s="129" t="s">
        <v>476</v>
      </c>
      <c r="B210" s="115"/>
      <c r="C210" s="115"/>
      <c r="D210" s="115"/>
      <c r="E210" s="115"/>
      <c r="F210" s="420"/>
      <c r="G210" s="47"/>
      <c r="I210" s="136"/>
      <c r="J210" s="136"/>
      <c r="K210" s="136"/>
      <c r="L210" s="136"/>
      <c r="M210" s="136" t="s">
        <v>2163</v>
      </c>
      <c r="N210" s="136" t="s">
        <v>2163</v>
      </c>
      <c r="O210" s="136" t="s">
        <v>2163</v>
      </c>
      <c r="P210" s="136" t="s">
        <v>2163</v>
      </c>
      <c r="Q210" s="21"/>
    </row>
    <row r="211" spans="1:17" ht="21" x14ac:dyDescent="0.15">
      <c r="A211" s="62" t="s" ph="1">
        <v>157</v>
      </c>
      <c r="B211" s="30" t="s">
        <v>2360</v>
      </c>
      <c r="C211" s="30" t="s">
        <v>3006</v>
      </c>
      <c r="D211" s="30" t="s">
        <v>2361</v>
      </c>
      <c r="E211" s="30" t="s">
        <v>2361</v>
      </c>
      <c r="F211" s="225" t="s">
        <v>2426</v>
      </c>
    </row>
    <row r="212" spans="1:17" ht="21.75" thickBot="1" x14ac:dyDescent="0.2">
      <c r="A212" s="66" t="s" ph="1">
        <v>911</v>
      </c>
      <c r="B212" s="38" t="s">
        <v>2362</v>
      </c>
      <c r="C212" s="38" t="s">
        <v>477</v>
      </c>
      <c r="D212" s="39" t="s">
        <v>2053</v>
      </c>
      <c r="E212" s="39" t="s">
        <v>2053</v>
      </c>
      <c r="F212" s="419" t="s">
        <v>2053</v>
      </c>
    </row>
    <row r="213" spans="1:17" ht="21" x14ac:dyDescent="0.15">
      <c r="A213" s="401" ph="1"/>
      <c r="B213" s="19"/>
      <c r="C213" s="19"/>
      <c r="D213" s="19"/>
      <c r="E213" s="19"/>
      <c r="F213" s="360"/>
    </row>
    <row r="214" spans="1:17" ht="14.25" thickBot="1" x14ac:dyDescent="0.2">
      <c r="A214" s="18" t="s">
        <v>1325</v>
      </c>
    </row>
    <row r="215" spans="1:17" ht="14.25" thickBot="1" x14ac:dyDescent="0.2">
      <c r="A215" s="70" t="s">
        <v>2363</v>
      </c>
      <c r="B215" s="73" t="s">
        <v>2364</v>
      </c>
      <c r="C215" s="74" t="s">
        <v>1885</v>
      </c>
      <c r="D215" s="74" t="s">
        <v>2365</v>
      </c>
      <c r="E215" s="74" t="s">
        <v>2365</v>
      </c>
      <c r="F215" s="169" t="s">
        <v>3852</v>
      </c>
    </row>
    <row r="216" spans="1:17" ht="14.25" thickBot="1" x14ac:dyDescent="0.2">
      <c r="A216" s="131"/>
      <c r="B216" s="132"/>
      <c r="C216" s="126"/>
      <c r="D216" s="126"/>
      <c r="E216" s="126"/>
      <c r="F216" s="132"/>
    </row>
    <row r="217" spans="1:17" ht="14.25" thickBot="1" x14ac:dyDescent="0.2">
      <c r="A217" s="70" t="s">
        <v>3219</v>
      </c>
      <c r="B217" s="77" t="s">
        <v>1326</v>
      </c>
      <c r="C217" s="78">
        <v>165</v>
      </c>
      <c r="D217" s="79" t="s">
        <v>1327</v>
      </c>
      <c r="E217" s="78">
        <v>0</v>
      </c>
      <c r="F217" s="427"/>
    </row>
    <row r="218" spans="1:17" x14ac:dyDescent="0.15">
      <c r="A218" s="401"/>
      <c r="B218" s="46"/>
      <c r="C218" s="107"/>
      <c r="D218" s="46"/>
      <c r="E218" s="107"/>
      <c r="F218" s="391"/>
    </row>
    <row r="219" spans="1:17" x14ac:dyDescent="0.15">
      <c r="A219" s="401"/>
      <c r="B219" s="46"/>
      <c r="C219" s="107"/>
      <c r="D219" s="46"/>
      <c r="E219" s="107"/>
      <c r="F219" s="391"/>
    </row>
    <row r="220" spans="1:17" x14ac:dyDescent="0.15">
      <c r="A220" s="401"/>
      <c r="B220" s="46"/>
      <c r="C220" s="107"/>
      <c r="D220" s="46"/>
      <c r="E220" s="107"/>
      <c r="F220" s="391"/>
    </row>
    <row r="221" spans="1:17" ht="21" x14ac:dyDescent="0.15">
      <c r="A221" s="10" ph="1"/>
    </row>
    <row r="222" spans="1:17" ht="17.25" x14ac:dyDescent="0.15">
      <c r="A222" s="12" t="s">
        <v>3870</v>
      </c>
    </row>
    <row r="223" spans="1:17" ht="14.25" thickBot="1" x14ac:dyDescent="0.2">
      <c r="A223" s="13" t="s">
        <v>5924</v>
      </c>
    </row>
    <row r="224" spans="1:17" x14ac:dyDescent="0.15">
      <c r="A224" s="369" t="s">
        <v>3860</v>
      </c>
      <c r="B224" s="28" t="s">
        <v>7</v>
      </c>
      <c r="C224" s="28" t="s">
        <v>8</v>
      </c>
      <c r="D224" s="28" t="s">
        <v>9</v>
      </c>
      <c r="E224" s="274" t="s">
        <v>10</v>
      </c>
      <c r="F224" s="102" t="s">
        <v>3861</v>
      </c>
    </row>
    <row r="225" spans="1:6" ht="16.5" customHeight="1" x14ac:dyDescent="0.15">
      <c r="A225" s="55" t="s">
        <v>1605</v>
      </c>
      <c r="B225" s="155" t="s">
        <v>5893</v>
      </c>
      <c r="C225" s="80" t="s">
        <v>5894</v>
      </c>
      <c r="D225" s="80" t="s">
        <v>5895</v>
      </c>
      <c r="E225" s="80" t="s">
        <v>5923</v>
      </c>
      <c r="F225" s="423" t="s">
        <v>5896</v>
      </c>
    </row>
    <row r="226" spans="1:6" ht="16.5" customHeight="1" x14ac:dyDescent="0.15">
      <c r="A226" s="57" t="s">
        <v>3868</v>
      </c>
      <c r="B226" s="449" t="s">
        <v>3862</v>
      </c>
      <c r="C226" s="450" t="s">
        <v>3940</v>
      </c>
      <c r="D226" s="470" t="s">
        <v>3863</v>
      </c>
      <c r="E226" s="448" t="s">
        <v>3863</v>
      </c>
      <c r="F226" s="423" t="s">
        <v>3864</v>
      </c>
    </row>
    <row r="227" spans="1:6" ht="19.5" thickBot="1" x14ac:dyDescent="0.2">
      <c r="A227" s="271" t="s" ph="1">
        <v>3869</v>
      </c>
      <c r="B227" s="38" t="s">
        <v>3865</v>
      </c>
      <c r="C227" s="38" t="s">
        <v>3941</v>
      </c>
      <c r="D227" s="38" t="s">
        <v>3866</v>
      </c>
      <c r="E227" s="275" t="s">
        <v>3887</v>
      </c>
      <c r="F227" s="426" t="s">
        <v>3888</v>
      </c>
    </row>
    <row r="228" spans="1:6" ht="21.75" thickBot="1" x14ac:dyDescent="0.2">
      <c r="A228" s="10" ph="1"/>
    </row>
    <row r="229" spans="1:6" ht="14.25" thickBot="1" x14ac:dyDescent="0.2">
      <c r="A229" s="70" t="s">
        <v>3219</v>
      </c>
      <c r="B229" s="77" t="s">
        <v>1326</v>
      </c>
      <c r="C229" s="78">
        <v>3</v>
      </c>
      <c r="D229" s="79" t="s">
        <v>1327</v>
      </c>
      <c r="E229" s="78">
        <v>0</v>
      </c>
      <c r="F229" s="427"/>
    </row>
    <row r="230" spans="1:6" ht="21" x14ac:dyDescent="0.15">
      <c r="A230" s="10" ph="1"/>
    </row>
    <row r="231" spans="1:6" ht="21" x14ac:dyDescent="0.15">
      <c r="A231" s="10" ph="1"/>
    </row>
    <row r="232" spans="1:6" ht="21" x14ac:dyDescent="0.15">
      <c r="A232" s="10" ph="1"/>
    </row>
    <row r="233" spans="1:6" ht="21" x14ac:dyDescent="0.15">
      <c r="A233" s="10" ph="1"/>
    </row>
    <row r="234" spans="1:6" ht="21" x14ac:dyDescent="0.15">
      <c r="A234" s="10" ph="1"/>
    </row>
    <row r="235" spans="1:6" ht="21" x14ac:dyDescent="0.15">
      <c r="A235" s="10" ph="1"/>
    </row>
    <row r="236" spans="1:6" ht="21" x14ac:dyDescent="0.15">
      <c r="A236" s="10" ph="1"/>
    </row>
    <row r="237" spans="1:6" ht="21" x14ac:dyDescent="0.15">
      <c r="A237" s="10" ph="1"/>
    </row>
    <row r="238" spans="1:6" ht="21" x14ac:dyDescent="0.15">
      <c r="A238" s="10" ph="1"/>
    </row>
    <row r="239" spans="1:6" ht="21" x14ac:dyDescent="0.15">
      <c r="A239" s="10" ph="1"/>
    </row>
    <row r="240" spans="1:6" ht="21" x14ac:dyDescent="0.15">
      <c r="A240" s="10" ph="1"/>
    </row>
    <row r="241" spans="1:1" ht="21" x14ac:dyDescent="0.15">
      <c r="A241" s="10" ph="1"/>
    </row>
    <row r="242" spans="1:1" ht="21" x14ac:dyDescent="0.15">
      <c r="A242" s="10" ph="1"/>
    </row>
    <row r="243" spans="1:1" ht="21" x14ac:dyDescent="0.15">
      <c r="A243" s="10" ph="1"/>
    </row>
    <row r="244" spans="1:1" ht="21" x14ac:dyDescent="0.15">
      <c r="A244" s="10" ph="1"/>
    </row>
    <row r="245" spans="1:1" ht="21" x14ac:dyDescent="0.15">
      <c r="A245" s="10" ph="1"/>
    </row>
    <row r="246" spans="1:1" ht="21" x14ac:dyDescent="0.15">
      <c r="A246" s="10" ph="1"/>
    </row>
    <row r="247" spans="1:1" ht="21" x14ac:dyDescent="0.15">
      <c r="A247" s="10" ph="1"/>
    </row>
    <row r="248" spans="1:1" ht="21" x14ac:dyDescent="0.15">
      <c r="A248" s="10" ph="1"/>
    </row>
    <row r="249" spans="1:1" ht="21" x14ac:dyDescent="0.15">
      <c r="A249" s="10" ph="1"/>
    </row>
    <row r="250" spans="1:1" ht="21" x14ac:dyDescent="0.15">
      <c r="A250" s="10" ph="1"/>
    </row>
    <row r="251" spans="1:1" ht="21" x14ac:dyDescent="0.15">
      <c r="A251" s="10" ph="1"/>
    </row>
    <row r="252" spans="1:1" ht="21" x14ac:dyDescent="0.15">
      <c r="A252" s="10" ph="1"/>
    </row>
    <row r="253" spans="1:1" ht="21" x14ac:dyDescent="0.15">
      <c r="A253" s="10" ph="1"/>
    </row>
    <row r="254" spans="1:1" ht="21" x14ac:dyDescent="0.15">
      <c r="A254" s="10" ph="1"/>
    </row>
    <row r="255" spans="1:1" ht="21" x14ac:dyDescent="0.15">
      <c r="A255" s="10" ph="1"/>
    </row>
    <row r="256" spans="1:1" ht="21" x14ac:dyDescent="0.15">
      <c r="A256" s="10" ph="1"/>
    </row>
    <row r="257" spans="1:1" ht="21" x14ac:dyDescent="0.15">
      <c r="A257" s="10" ph="1"/>
    </row>
    <row r="258" spans="1:1" ht="21" x14ac:dyDescent="0.15">
      <c r="A258" s="10" ph="1"/>
    </row>
    <row r="259" spans="1:1" ht="21" x14ac:dyDescent="0.15">
      <c r="A259" s="10" ph="1"/>
    </row>
    <row r="260" spans="1:1" ht="21" x14ac:dyDescent="0.15">
      <c r="A260" s="10" ph="1"/>
    </row>
    <row r="261" spans="1:1" ht="21" x14ac:dyDescent="0.15">
      <c r="A261" s="10" ph="1"/>
    </row>
    <row r="262" spans="1:1" ht="21" x14ac:dyDescent="0.15">
      <c r="A262" s="10" ph="1"/>
    </row>
    <row r="263" spans="1:1" ht="21" x14ac:dyDescent="0.15">
      <c r="A263" s="10" ph="1"/>
    </row>
    <row r="264" spans="1:1" ht="21" x14ac:dyDescent="0.15">
      <c r="A264" s="10" ph="1"/>
    </row>
    <row r="265" spans="1:1" ht="21" x14ac:dyDescent="0.15">
      <c r="A265" s="10" ph="1"/>
    </row>
    <row r="266" spans="1:1" ht="21" x14ac:dyDescent="0.15">
      <c r="A266" s="10" ph="1"/>
    </row>
    <row r="267" spans="1:1" ht="21" x14ac:dyDescent="0.15">
      <c r="A267" s="10" ph="1"/>
    </row>
    <row r="268" spans="1:1" ht="21" x14ac:dyDescent="0.15">
      <c r="A268" s="10" ph="1"/>
    </row>
    <row r="269" spans="1:1" ht="21" x14ac:dyDescent="0.15">
      <c r="A269" s="10" ph="1"/>
    </row>
    <row r="270" spans="1:1" ht="21" x14ac:dyDescent="0.15">
      <c r="A270" s="10" ph="1"/>
    </row>
    <row r="271" spans="1:1" ht="21" x14ac:dyDescent="0.15">
      <c r="A271" s="10" ph="1"/>
    </row>
    <row r="272" spans="1:1" ht="21" x14ac:dyDescent="0.15">
      <c r="A272" s="10" ph="1"/>
    </row>
    <row r="273" spans="1:1" ht="21" x14ac:dyDescent="0.15">
      <c r="A273" s="10" ph="1"/>
    </row>
    <row r="274" spans="1:1" ht="21" x14ac:dyDescent="0.15">
      <c r="A274" s="10" ph="1"/>
    </row>
    <row r="275" spans="1:1" ht="21" x14ac:dyDescent="0.15">
      <c r="A275" s="10" ph="1"/>
    </row>
    <row r="276" spans="1:1" ht="21" x14ac:dyDescent="0.15">
      <c r="A276" s="10" ph="1"/>
    </row>
    <row r="277" spans="1:1" ht="21" x14ac:dyDescent="0.15">
      <c r="A277" s="10" ph="1"/>
    </row>
    <row r="278" spans="1:1" ht="21" x14ac:dyDescent="0.15">
      <c r="A278" s="10" ph="1"/>
    </row>
    <row r="279" spans="1:1" ht="21" x14ac:dyDescent="0.15">
      <c r="A279" s="10" ph="1"/>
    </row>
    <row r="280" spans="1:1" ht="21" x14ac:dyDescent="0.15">
      <c r="A280" s="10" ph="1"/>
    </row>
    <row r="281" spans="1:1" ht="21" x14ac:dyDescent="0.15">
      <c r="A281" s="10" ph="1"/>
    </row>
    <row r="282" spans="1:1" ht="21" x14ac:dyDescent="0.15">
      <c r="A282" s="10" ph="1"/>
    </row>
    <row r="283" spans="1:1" ht="21" x14ac:dyDescent="0.15">
      <c r="A283" s="10" ph="1"/>
    </row>
    <row r="284" spans="1:1" ht="21" x14ac:dyDescent="0.15">
      <c r="A284" s="10" ph="1"/>
    </row>
    <row r="285" spans="1:1" ht="21" x14ac:dyDescent="0.15">
      <c r="A285" s="10" ph="1"/>
    </row>
    <row r="286" spans="1:1" ht="21" x14ac:dyDescent="0.15">
      <c r="A286" s="10" ph="1"/>
    </row>
    <row r="287" spans="1:1" ht="21" x14ac:dyDescent="0.15">
      <c r="A287" s="10" ph="1"/>
    </row>
    <row r="288" spans="1:1" ht="21" x14ac:dyDescent="0.15">
      <c r="A288" s="10" ph="1"/>
    </row>
    <row r="289" spans="1:1" ht="21" x14ac:dyDescent="0.15">
      <c r="A289" s="10" ph="1"/>
    </row>
    <row r="290" spans="1:1" ht="21" x14ac:dyDescent="0.15">
      <c r="A290" s="10" ph="1"/>
    </row>
    <row r="291" spans="1:1" ht="21" x14ac:dyDescent="0.15">
      <c r="A291" s="10" ph="1"/>
    </row>
    <row r="292" spans="1:1" ht="21" x14ac:dyDescent="0.15">
      <c r="A292" s="10" ph="1"/>
    </row>
    <row r="293" spans="1:1" ht="21" x14ac:dyDescent="0.15">
      <c r="A293" s="10" ph="1"/>
    </row>
    <row r="294" spans="1:1" ht="21" x14ac:dyDescent="0.15">
      <c r="A294" s="10" ph="1"/>
    </row>
    <row r="295" spans="1:1" ht="21" x14ac:dyDescent="0.15">
      <c r="A295" s="10" ph="1"/>
    </row>
    <row r="296" spans="1:1" ht="21" x14ac:dyDescent="0.15">
      <c r="A296" s="10" ph="1"/>
    </row>
    <row r="297" spans="1:1" ht="21" x14ac:dyDescent="0.15">
      <c r="A297" s="10" ph="1"/>
    </row>
    <row r="298" spans="1:1" ht="21" x14ac:dyDescent="0.15">
      <c r="A298" s="10" ph="1"/>
    </row>
    <row r="299" spans="1:1" ht="21" x14ac:dyDescent="0.15">
      <c r="A299" s="10" ph="1"/>
    </row>
    <row r="300" spans="1:1" ht="21" x14ac:dyDescent="0.15">
      <c r="A300" s="10" ph="1"/>
    </row>
    <row r="301" spans="1:1" ht="21" x14ac:dyDescent="0.15">
      <c r="A301" s="10" ph="1"/>
    </row>
    <row r="302" spans="1:1" ht="21" x14ac:dyDescent="0.15">
      <c r="A302" s="10" ph="1"/>
    </row>
    <row r="303" spans="1:1" ht="21" x14ac:dyDescent="0.15">
      <c r="A303" s="10" ph="1"/>
    </row>
    <row r="304" spans="1:1" ht="21" x14ac:dyDescent="0.15">
      <c r="A304" s="10" ph="1"/>
    </row>
    <row r="305" spans="1:1" ht="21" x14ac:dyDescent="0.15">
      <c r="A305" s="10" ph="1"/>
    </row>
    <row r="306" spans="1:1" ht="21" x14ac:dyDescent="0.15">
      <c r="A306" s="10" ph="1"/>
    </row>
    <row r="307" spans="1:1" ht="21" x14ac:dyDescent="0.15">
      <c r="A307" s="10" ph="1"/>
    </row>
    <row r="308" spans="1:1" ht="21" x14ac:dyDescent="0.15">
      <c r="A308" s="10" ph="1"/>
    </row>
    <row r="309" spans="1:1" ht="21" x14ac:dyDescent="0.15">
      <c r="A309" s="10" ph="1"/>
    </row>
    <row r="310" spans="1:1" ht="21" x14ac:dyDescent="0.15">
      <c r="A310" s="10" ph="1"/>
    </row>
    <row r="311" spans="1:1" ht="21" x14ac:dyDescent="0.15">
      <c r="A311" s="10" ph="1"/>
    </row>
    <row r="312" spans="1:1" ht="21" x14ac:dyDescent="0.15">
      <c r="A312" s="10" ph="1"/>
    </row>
    <row r="313" spans="1:1" ht="21" x14ac:dyDescent="0.15">
      <c r="A313" s="10" ph="1"/>
    </row>
    <row r="314" spans="1:1" ht="21" x14ac:dyDescent="0.15">
      <c r="A314" s="10" ph="1"/>
    </row>
    <row r="315" spans="1:1" ht="21" x14ac:dyDescent="0.15">
      <c r="A315" s="10" ph="1"/>
    </row>
    <row r="316" spans="1:1" ht="21" x14ac:dyDescent="0.15">
      <c r="A316" s="10" ph="1"/>
    </row>
    <row r="317" spans="1:1" ht="21" x14ac:dyDescent="0.15">
      <c r="A317" s="10" ph="1"/>
    </row>
    <row r="318" spans="1:1" ht="21" x14ac:dyDescent="0.15">
      <c r="A318" s="10" ph="1"/>
    </row>
    <row r="319" spans="1:1" ht="21" x14ac:dyDescent="0.15">
      <c r="A319" s="10" ph="1"/>
    </row>
    <row r="320" spans="1:1" ht="21" x14ac:dyDescent="0.15">
      <c r="A320" s="10" ph="1"/>
    </row>
    <row r="321" spans="1:1" ht="21" x14ac:dyDescent="0.15">
      <c r="A321" s="10" ph="1"/>
    </row>
    <row r="322" spans="1:1" ht="21" x14ac:dyDescent="0.15">
      <c r="A322" s="10" ph="1"/>
    </row>
    <row r="323" spans="1:1" ht="21" x14ac:dyDescent="0.15">
      <c r="A323" s="10" ph="1"/>
    </row>
    <row r="324" spans="1:1" ht="21" x14ac:dyDescent="0.15">
      <c r="A324" s="10" ph="1"/>
    </row>
    <row r="325" spans="1:1" ht="21" x14ac:dyDescent="0.15">
      <c r="A325" s="10" ph="1"/>
    </row>
    <row r="326" spans="1:1" ht="21" x14ac:dyDescent="0.15">
      <c r="A326" s="10" ph="1"/>
    </row>
    <row r="327" spans="1:1" ht="21" x14ac:dyDescent="0.15">
      <c r="A327" s="10" ph="1"/>
    </row>
    <row r="328" spans="1:1" ht="21" x14ac:dyDescent="0.15">
      <c r="A328" s="10" ph="1"/>
    </row>
    <row r="329" spans="1:1" ht="21" x14ac:dyDescent="0.15">
      <c r="A329" s="10" ph="1"/>
    </row>
    <row r="330" spans="1:1" ht="21" x14ac:dyDescent="0.15">
      <c r="A330" s="10" ph="1"/>
    </row>
    <row r="331" spans="1:1" ht="21" x14ac:dyDescent="0.15">
      <c r="A331" s="10" ph="1"/>
    </row>
    <row r="332" spans="1:1" ht="21" x14ac:dyDescent="0.15">
      <c r="A332" s="10" ph="1"/>
    </row>
    <row r="333" spans="1:1" ht="21" x14ac:dyDescent="0.15">
      <c r="A333" s="10" ph="1"/>
    </row>
    <row r="334" spans="1:1" ht="21" x14ac:dyDescent="0.15">
      <c r="A334" s="10" ph="1"/>
    </row>
    <row r="335" spans="1:1" ht="21" x14ac:dyDescent="0.15">
      <c r="A335" s="10" ph="1"/>
    </row>
    <row r="336" spans="1:1" ht="21" x14ac:dyDescent="0.15">
      <c r="A336" s="10" ph="1"/>
    </row>
    <row r="337" spans="1:1" ht="21" x14ac:dyDescent="0.15">
      <c r="A337" s="10" ph="1"/>
    </row>
    <row r="338" spans="1:1" ht="21" x14ac:dyDescent="0.15">
      <c r="A338" s="10" ph="1"/>
    </row>
    <row r="339" spans="1:1" ht="21" x14ac:dyDescent="0.15">
      <c r="A339" s="10" ph="1"/>
    </row>
    <row r="340" spans="1:1" ht="21" x14ac:dyDescent="0.15">
      <c r="A340" s="10" ph="1"/>
    </row>
    <row r="341" spans="1:1" ht="21" x14ac:dyDescent="0.15">
      <c r="A341" s="10" ph="1"/>
    </row>
    <row r="342" spans="1:1" ht="21" x14ac:dyDescent="0.15">
      <c r="A342" s="10" ph="1"/>
    </row>
    <row r="343" spans="1:1" ht="21" x14ac:dyDescent="0.15">
      <c r="A343" s="10" ph="1"/>
    </row>
    <row r="344" spans="1:1" ht="21" x14ac:dyDescent="0.15">
      <c r="A344" s="10" ph="1"/>
    </row>
    <row r="345" spans="1:1" ht="21" x14ac:dyDescent="0.15">
      <c r="A345" s="10" ph="1"/>
    </row>
    <row r="346" spans="1:1" ht="21" x14ac:dyDescent="0.15">
      <c r="A346" s="10" ph="1"/>
    </row>
    <row r="347" spans="1:1" ht="21" x14ac:dyDescent="0.15">
      <c r="A347" s="10" ph="1"/>
    </row>
    <row r="348" spans="1:1" ht="21" x14ac:dyDescent="0.15">
      <c r="A348" s="10" ph="1"/>
    </row>
    <row r="349" spans="1:1" ht="21" x14ac:dyDescent="0.15">
      <c r="A349" s="10" ph="1"/>
    </row>
    <row r="350" spans="1:1" ht="21" x14ac:dyDescent="0.15">
      <c r="A350" s="10" ph="1"/>
    </row>
    <row r="351" spans="1:1" ht="21" x14ac:dyDescent="0.15">
      <c r="A351" s="10" ph="1"/>
    </row>
    <row r="352" spans="1:1" ht="21" x14ac:dyDescent="0.15">
      <c r="A352" s="10" ph="1"/>
    </row>
    <row r="353" spans="1:1" ht="21" x14ac:dyDescent="0.15">
      <c r="A353" s="10" ph="1"/>
    </row>
    <row r="354" spans="1:1" ht="21" x14ac:dyDescent="0.15">
      <c r="A354" s="10" ph="1"/>
    </row>
    <row r="355" spans="1:1" ht="21" x14ac:dyDescent="0.15">
      <c r="A355" s="10" ph="1"/>
    </row>
    <row r="356" spans="1:1" ht="21" x14ac:dyDescent="0.15">
      <c r="A356" s="10" ph="1"/>
    </row>
    <row r="357" spans="1:1" ht="21" x14ac:dyDescent="0.15">
      <c r="A357" s="10" ph="1"/>
    </row>
    <row r="358" spans="1:1" ht="21" x14ac:dyDescent="0.15">
      <c r="A358" s="10" ph="1"/>
    </row>
    <row r="359" spans="1:1" ht="21" x14ac:dyDescent="0.15">
      <c r="A359" s="10" ph="1"/>
    </row>
    <row r="360" spans="1:1" ht="21" x14ac:dyDescent="0.15">
      <c r="A360" s="10" ph="1"/>
    </row>
    <row r="361" spans="1:1" ht="21" x14ac:dyDescent="0.15">
      <c r="A361" s="10" ph="1"/>
    </row>
    <row r="362" spans="1:1" ht="21" x14ac:dyDescent="0.15">
      <c r="A362" s="10" ph="1"/>
    </row>
    <row r="363" spans="1:1" ht="21" x14ac:dyDescent="0.15">
      <c r="A363" s="10" ph="1"/>
    </row>
    <row r="364" spans="1:1" ht="21" x14ac:dyDescent="0.15">
      <c r="A364" s="10" ph="1"/>
    </row>
    <row r="365" spans="1:1" ht="21" x14ac:dyDescent="0.15">
      <c r="A365" s="10" ph="1"/>
    </row>
    <row r="366" spans="1:1" ht="21" x14ac:dyDescent="0.15">
      <c r="A366" s="10" ph="1"/>
    </row>
    <row r="367" spans="1:1" ht="21" x14ac:dyDescent="0.15">
      <c r="A367" s="10" ph="1"/>
    </row>
    <row r="368" spans="1:1" ht="21" x14ac:dyDescent="0.15">
      <c r="A368" s="10" ph="1"/>
    </row>
    <row r="369" spans="1:1" ht="21" x14ac:dyDescent="0.15">
      <c r="A369" s="10" ph="1"/>
    </row>
    <row r="370" spans="1:1" ht="21" x14ac:dyDescent="0.15">
      <c r="A370" s="10" ph="1"/>
    </row>
    <row r="371" spans="1:1" ht="21" x14ac:dyDescent="0.15">
      <c r="A371" s="10" ph="1"/>
    </row>
    <row r="372" spans="1:1" ht="21" x14ac:dyDescent="0.15">
      <c r="A372" s="10" ph="1"/>
    </row>
    <row r="373" spans="1:1" ht="21" x14ac:dyDescent="0.15">
      <c r="A373" s="10" ph="1"/>
    </row>
    <row r="374" spans="1:1" ht="21" x14ac:dyDescent="0.15">
      <c r="A374" s="10" ph="1"/>
    </row>
    <row r="375" spans="1:1" ht="21" x14ac:dyDescent="0.15">
      <c r="A375" s="10" ph="1"/>
    </row>
    <row r="376" spans="1:1" ht="21" x14ac:dyDescent="0.15">
      <c r="A376" s="10" ph="1"/>
    </row>
    <row r="377" spans="1:1" ht="21" x14ac:dyDescent="0.15">
      <c r="A377" s="10" ph="1"/>
    </row>
    <row r="378" spans="1:1" ht="21" x14ac:dyDescent="0.15">
      <c r="A378" s="10" ph="1"/>
    </row>
    <row r="379" spans="1:1" ht="21" x14ac:dyDescent="0.15">
      <c r="A379" s="10" ph="1"/>
    </row>
    <row r="380" spans="1:1" ht="21" x14ac:dyDescent="0.15">
      <c r="A380" s="10" ph="1"/>
    </row>
    <row r="381" spans="1:1" ht="21" x14ac:dyDescent="0.15">
      <c r="A381" s="10" ph="1"/>
    </row>
    <row r="382" spans="1:1" ht="21" x14ac:dyDescent="0.15">
      <c r="A382" s="10" ph="1"/>
    </row>
    <row r="383" spans="1:1" ht="21" x14ac:dyDescent="0.15">
      <c r="A383" s="10" ph="1"/>
    </row>
    <row r="384" spans="1:1" ht="21" x14ac:dyDescent="0.15">
      <c r="A384" s="10" ph="1"/>
    </row>
    <row r="385" spans="1:1" ht="21" x14ac:dyDescent="0.15">
      <c r="A385" s="10" ph="1"/>
    </row>
    <row r="386" spans="1:1" ht="21" x14ac:dyDescent="0.15">
      <c r="A386" s="10" ph="1"/>
    </row>
    <row r="387" spans="1:1" ht="21" x14ac:dyDescent="0.15">
      <c r="A387" s="10" ph="1"/>
    </row>
    <row r="388" spans="1:1" ht="21" x14ac:dyDescent="0.15">
      <c r="A388" s="10" ph="1"/>
    </row>
    <row r="389" spans="1:1" ht="21" x14ac:dyDescent="0.15">
      <c r="A389" s="10" ph="1"/>
    </row>
    <row r="390" spans="1:1" ht="21" x14ac:dyDescent="0.15">
      <c r="A390" s="10" ph="1"/>
    </row>
    <row r="391" spans="1:1" ht="21" x14ac:dyDescent="0.15">
      <c r="A391" s="10" ph="1"/>
    </row>
    <row r="392" spans="1:1" ht="21" x14ac:dyDescent="0.15">
      <c r="A392" s="10" ph="1"/>
    </row>
    <row r="393" spans="1:1" ht="21" x14ac:dyDescent="0.15">
      <c r="A393" s="10" ph="1"/>
    </row>
    <row r="394" spans="1:1" ht="21" x14ac:dyDescent="0.15">
      <c r="A394" s="10" ph="1"/>
    </row>
    <row r="395" spans="1:1" ht="21" x14ac:dyDescent="0.15">
      <c r="A395" s="10" ph="1"/>
    </row>
  </sheetData>
  <mergeCells count="2">
    <mergeCell ref="A28:B28"/>
    <mergeCell ref="G92:I92"/>
  </mergeCells>
  <phoneticPr fontId="4" type="Hiragana" alignment="distributed"/>
  <dataValidations count="2">
    <dataValidation imeMode="off" allowBlank="1" showInputMessage="1" showErrorMessage="1" sqref="C215:C216 B212:C213 C211 D214:E214 C206:C208 D204:E205 C194 C202:C203 C157:E162 B54:C59 D62:E62 B60:E61 D44:E44 H25:H26 D34:E35 D39:E39 C98:E110 C34 C182 D139:E140 C91:C94 D72:E72 C22:E33 B29:B53 C65:E71 C38:C53 F171:F173 C197:C198 F176:F177 B125:C125 D207:F207 D20:E20 D89:E89 C165:C167 D217:E223 F222:F227 C227 D228:E65529 B214:B65529 G209:G65511 C171:C179 D111:E125 D163:E169 D209:E210 B126 B119:C122 C111:C118 B127:E138 B157:B211 D171:E200 C185:C191 D6:F6 D5:E5 D19:F19 C5:C9 F80 B154:E156 F76 D7:E18 C11:C19 B1:B27 C74:E88 B62:B118 D91:E96 C142:E153 B139:B153 G1:G203"/>
    <dataValidation imeMode="on" allowBlank="1" showInputMessage="1" showErrorMessage="1" sqref="I169 H111 F174:F175 F43:F50 F228:F65529 F77:F79 F208:F221 F20:F41 F1:F5 F53 F178:F206 F137 F7:F18 F55:F75 A1:A1048576 F139:F170 F81:F134"/>
  </dataValidations>
  <printOptions horizontalCentered="1"/>
  <pageMargins left="0.39370078740157483" right="0.39370078740157483" top="0.59055118110236227" bottom="0.51181102362204722" header="0.51181102362204722" footer="0.35433070866141736"/>
  <pageSetup paperSize="9" firstPageNumber="2" fitToHeight="0" orientation="portrait" useFirstPageNumber="1" r:id="rId1"/>
  <headerFooter alignWithMargins="0">
    <oddFooter>&amp;C－&amp;P－</oddFooter>
  </headerFooter>
  <rowBreaks count="9" manualBreakCount="9">
    <brk id="19" max="5" man="1"/>
    <brk id="34" max="5" man="1"/>
    <brk id="61" max="5" man="1"/>
    <brk id="71" max="5" man="1"/>
    <brk id="94" max="5" man="1"/>
    <brk id="124" max="5" man="1"/>
    <brk id="138" max="5" man="1"/>
    <brk id="167" max="5" man="1"/>
    <brk id="198" max="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733"/>
  <sheetViews>
    <sheetView view="pageBreakPreview" topLeftCell="A469" zoomScale="110" zoomScaleNormal="100" zoomScaleSheetLayoutView="110" workbookViewId="0">
      <pane xSplit="1" topLeftCell="B1" activePane="topRight" state="frozen"/>
      <selection pane="topRight" activeCell="D477" sqref="D477"/>
    </sheetView>
  </sheetViews>
  <sheetFormatPr defaultRowHeight="13.5" x14ac:dyDescent="0.15"/>
  <cols>
    <col min="1" max="1" width="18.125" style="10" customWidth="1"/>
    <col min="2" max="2" width="9" style="5"/>
    <col min="3" max="3" width="24.125" style="5" customWidth="1"/>
    <col min="4" max="5" width="13.875" style="5" customWidth="1"/>
    <col min="6" max="6" width="14.25" style="395" customWidth="1"/>
    <col min="7" max="9" width="9" style="5"/>
    <col min="10" max="10" width="3.125" style="46" hidden="1" customWidth="1"/>
    <col min="11" max="11" width="9" style="21" customWidth="1"/>
    <col min="12" max="16384" width="9" style="11"/>
  </cols>
  <sheetData>
    <row r="1" spans="1:10" ht="26.25" customHeight="1" x14ac:dyDescent="0.15">
      <c r="A1" s="12" t="s">
        <v>3878</v>
      </c>
    </row>
    <row r="2" spans="1:10" ht="26.25" customHeight="1" thickBot="1" x14ac:dyDescent="0.2">
      <c r="A2" s="13" t="s">
        <v>2956</v>
      </c>
      <c r="I2" s="6"/>
      <c r="J2" s="20"/>
    </row>
    <row r="3" spans="1:10" ht="26.25" customHeight="1" x14ac:dyDescent="0.15">
      <c r="A3" s="459" t="s">
        <v>1882</v>
      </c>
      <c r="B3" s="458" t="s">
        <v>2270</v>
      </c>
      <c r="C3" s="458" t="s">
        <v>2167</v>
      </c>
      <c r="D3" s="458" t="s">
        <v>1978</v>
      </c>
      <c r="E3" s="458" t="s">
        <v>2858</v>
      </c>
      <c r="F3" s="458" t="s">
        <v>430</v>
      </c>
      <c r="G3" s="458" t="s">
        <v>431</v>
      </c>
      <c r="H3" s="458" t="s">
        <v>2272</v>
      </c>
      <c r="I3" s="471" t="s">
        <v>1088</v>
      </c>
      <c r="J3" s="20"/>
    </row>
    <row r="4" spans="1:10" ht="26.25" customHeight="1" x14ac:dyDescent="0.15">
      <c r="A4" s="57" t="s" ph="1">
        <v>1831</v>
      </c>
      <c r="B4" s="339" t="s">
        <v>3968</v>
      </c>
      <c r="C4" s="339" t="s">
        <v>1832</v>
      </c>
      <c r="D4" s="339" t="s">
        <v>3972</v>
      </c>
      <c r="E4" s="339" t="s">
        <v>3973</v>
      </c>
      <c r="F4" s="460" t="s">
        <v>3567</v>
      </c>
      <c r="G4" s="355">
        <v>283</v>
      </c>
      <c r="H4" s="261">
        <v>16</v>
      </c>
      <c r="I4" s="277">
        <v>23</v>
      </c>
      <c r="J4" s="20"/>
    </row>
    <row r="5" spans="1:10" ht="26.25" customHeight="1" x14ac:dyDescent="0.15">
      <c r="A5" s="57" t="s" ph="1">
        <v>1833</v>
      </c>
      <c r="B5" s="339" t="s">
        <v>3974</v>
      </c>
      <c r="C5" s="339" t="s">
        <v>2201</v>
      </c>
      <c r="D5" s="339" t="s">
        <v>3975</v>
      </c>
      <c r="E5" s="339" t="s">
        <v>3976</v>
      </c>
      <c r="F5" s="372" t="s">
        <v>3272</v>
      </c>
      <c r="G5" s="355">
        <v>192</v>
      </c>
      <c r="H5" s="261">
        <v>7</v>
      </c>
      <c r="I5" s="277">
        <v>12</v>
      </c>
      <c r="J5" s="20"/>
    </row>
    <row r="6" spans="1:10" ht="26.25" customHeight="1" x14ac:dyDescent="0.15">
      <c r="A6" s="57" t="s" ph="1">
        <v>1156</v>
      </c>
      <c r="B6" s="339" t="s">
        <v>3977</v>
      </c>
      <c r="C6" s="339" t="s">
        <v>1157</v>
      </c>
      <c r="D6" s="339" t="s">
        <v>3978</v>
      </c>
      <c r="E6" s="339" t="s">
        <v>2367</v>
      </c>
      <c r="F6" s="372" t="s">
        <v>2380</v>
      </c>
      <c r="G6" s="355">
        <v>123</v>
      </c>
      <c r="H6" s="261">
        <v>8</v>
      </c>
      <c r="I6" s="277">
        <v>12</v>
      </c>
      <c r="J6" s="20"/>
    </row>
    <row r="7" spans="1:10" ht="26.25" customHeight="1" x14ac:dyDescent="0.15">
      <c r="A7" s="57" t="s" ph="1">
        <v>1158</v>
      </c>
      <c r="B7" s="339" t="s">
        <v>1952</v>
      </c>
      <c r="C7" s="339" t="s">
        <v>1159</v>
      </c>
      <c r="D7" s="339" t="s">
        <v>2368</v>
      </c>
      <c r="E7" s="339" t="s">
        <v>2369</v>
      </c>
      <c r="F7" s="372" t="s">
        <v>3568</v>
      </c>
      <c r="G7" s="355">
        <v>69</v>
      </c>
      <c r="H7" s="261">
        <v>7</v>
      </c>
      <c r="I7" s="277">
        <v>11</v>
      </c>
      <c r="J7" s="20"/>
    </row>
    <row r="8" spans="1:10" ht="26.25" customHeight="1" x14ac:dyDescent="0.15">
      <c r="A8" s="57" t="s" ph="1">
        <v>1160</v>
      </c>
      <c r="B8" s="339" t="s">
        <v>2054</v>
      </c>
      <c r="C8" s="339" t="s">
        <v>1161</v>
      </c>
      <c r="D8" s="339" t="s">
        <v>2370</v>
      </c>
      <c r="E8" s="339" t="s">
        <v>2371</v>
      </c>
      <c r="F8" s="93" t="s">
        <v>1637</v>
      </c>
      <c r="G8" s="355">
        <v>361</v>
      </c>
      <c r="H8" s="261">
        <v>16</v>
      </c>
      <c r="I8" s="277">
        <v>23</v>
      </c>
      <c r="J8" s="20"/>
    </row>
    <row r="9" spans="1:10" ht="26.25" customHeight="1" x14ac:dyDescent="0.15">
      <c r="A9" s="57" t="s" ph="1">
        <v>672</v>
      </c>
      <c r="B9" s="339" t="s">
        <v>2055</v>
      </c>
      <c r="C9" s="339" t="s">
        <v>1902</v>
      </c>
      <c r="D9" s="339" t="s">
        <v>2372</v>
      </c>
      <c r="E9" s="339" t="s">
        <v>2373</v>
      </c>
      <c r="F9" s="372" t="s">
        <v>3383</v>
      </c>
      <c r="G9" s="354">
        <v>326</v>
      </c>
      <c r="H9" s="261">
        <v>15</v>
      </c>
      <c r="I9" s="277">
        <v>23</v>
      </c>
      <c r="J9" s="20"/>
    </row>
    <row r="10" spans="1:10" ht="26.25" customHeight="1" x14ac:dyDescent="0.15">
      <c r="A10" s="57" t="s" ph="1">
        <v>1903</v>
      </c>
      <c r="B10" s="339" t="s">
        <v>2055</v>
      </c>
      <c r="C10" s="339" t="s">
        <v>2056</v>
      </c>
      <c r="D10" s="339" t="s">
        <v>2374</v>
      </c>
      <c r="E10" s="339" t="s">
        <v>2375</v>
      </c>
      <c r="F10" s="372" t="s">
        <v>3569</v>
      </c>
      <c r="G10" s="355">
        <v>441</v>
      </c>
      <c r="H10" s="261">
        <v>17</v>
      </c>
      <c r="I10" s="277">
        <v>24</v>
      </c>
      <c r="J10" s="20"/>
    </row>
    <row r="11" spans="1:10" ht="26.25" customHeight="1" x14ac:dyDescent="0.15">
      <c r="A11" s="57" t="s" ph="1">
        <v>102</v>
      </c>
      <c r="B11" s="339" t="s">
        <v>3979</v>
      </c>
      <c r="C11" s="339" t="s">
        <v>886</v>
      </c>
      <c r="D11" s="339" t="s">
        <v>3980</v>
      </c>
      <c r="E11" s="339" t="s">
        <v>3981</v>
      </c>
      <c r="F11" s="93" t="s">
        <v>3570</v>
      </c>
      <c r="G11" s="355">
        <v>252</v>
      </c>
      <c r="H11" s="261">
        <v>12</v>
      </c>
      <c r="I11" s="277">
        <v>17</v>
      </c>
      <c r="J11" s="20"/>
    </row>
    <row r="12" spans="1:10" ht="26.25" customHeight="1" x14ac:dyDescent="0.15">
      <c r="A12" s="57" t="s" ph="1">
        <v>887</v>
      </c>
      <c r="B12" s="339" t="s">
        <v>3982</v>
      </c>
      <c r="C12" s="339" t="s">
        <v>1073</v>
      </c>
      <c r="D12" s="339" t="s">
        <v>3983</v>
      </c>
      <c r="E12" s="339" t="s">
        <v>3984</v>
      </c>
      <c r="F12" s="372" t="s">
        <v>1044</v>
      </c>
      <c r="G12" s="355">
        <v>364</v>
      </c>
      <c r="H12" s="261">
        <v>16</v>
      </c>
      <c r="I12" s="277">
        <v>21</v>
      </c>
      <c r="J12" s="20"/>
    </row>
    <row r="13" spans="1:10" ht="26.25" customHeight="1" x14ac:dyDescent="0.15">
      <c r="A13" s="57" t="s" ph="1">
        <v>2022</v>
      </c>
      <c r="B13" s="339" t="s">
        <v>3969</v>
      </c>
      <c r="C13" s="339" t="s">
        <v>2023</v>
      </c>
      <c r="D13" s="339" t="s">
        <v>3985</v>
      </c>
      <c r="E13" s="339" t="s">
        <v>3986</v>
      </c>
      <c r="F13" s="372" t="s">
        <v>3571</v>
      </c>
      <c r="G13" s="355">
        <v>397</v>
      </c>
      <c r="H13" s="261">
        <v>16</v>
      </c>
      <c r="I13" s="277">
        <v>21</v>
      </c>
      <c r="J13" s="20"/>
    </row>
    <row r="14" spans="1:10" ht="26.25" customHeight="1" x14ac:dyDescent="0.15">
      <c r="A14" s="57" t="s" ph="1">
        <v>2024</v>
      </c>
      <c r="B14" s="339" t="s">
        <v>3987</v>
      </c>
      <c r="C14" s="339" t="s">
        <v>152</v>
      </c>
      <c r="D14" s="339" t="s">
        <v>3988</v>
      </c>
      <c r="E14" s="339" t="s">
        <v>3989</v>
      </c>
      <c r="F14" s="372" t="s">
        <v>3990</v>
      </c>
      <c r="G14" s="355">
        <v>157</v>
      </c>
      <c r="H14" s="261">
        <v>8</v>
      </c>
      <c r="I14" s="277">
        <v>16</v>
      </c>
      <c r="J14" s="20"/>
    </row>
    <row r="15" spans="1:10" ht="26.25" customHeight="1" x14ac:dyDescent="0.15">
      <c r="A15" s="57" t="s" ph="1">
        <v>1659</v>
      </c>
      <c r="B15" s="339" t="s">
        <v>3970</v>
      </c>
      <c r="C15" s="339" t="s">
        <v>1660</v>
      </c>
      <c r="D15" s="339" t="s">
        <v>3991</v>
      </c>
      <c r="E15" s="339" t="s">
        <v>3992</v>
      </c>
      <c r="F15" s="372" t="s">
        <v>3993</v>
      </c>
      <c r="G15" s="355">
        <v>360</v>
      </c>
      <c r="H15" s="261">
        <v>16</v>
      </c>
      <c r="I15" s="277">
        <v>23</v>
      </c>
      <c r="J15" s="20"/>
    </row>
    <row r="16" spans="1:10" ht="26.25" customHeight="1" x14ac:dyDescent="0.15">
      <c r="A16" s="57" t="s" ph="1">
        <v>1661</v>
      </c>
      <c r="B16" s="339" t="s">
        <v>3994</v>
      </c>
      <c r="C16" s="339" t="s">
        <v>1662</v>
      </c>
      <c r="D16" s="339" t="s">
        <v>3995</v>
      </c>
      <c r="E16" s="339" t="s">
        <v>3996</v>
      </c>
      <c r="F16" s="372" t="s">
        <v>1033</v>
      </c>
      <c r="G16" s="355">
        <v>456</v>
      </c>
      <c r="H16" s="261">
        <v>18</v>
      </c>
      <c r="I16" s="277">
        <v>26</v>
      </c>
      <c r="J16" s="20"/>
    </row>
    <row r="17" spans="1:10" ht="26.25" customHeight="1" x14ac:dyDescent="0.15">
      <c r="A17" s="57" t="s" ph="1">
        <v>1663</v>
      </c>
      <c r="B17" s="339" t="s">
        <v>3997</v>
      </c>
      <c r="C17" s="339" t="s">
        <v>2226</v>
      </c>
      <c r="D17" s="339" t="s">
        <v>3998</v>
      </c>
      <c r="E17" s="339" t="s">
        <v>3999</v>
      </c>
      <c r="F17" s="372" t="s">
        <v>4000</v>
      </c>
      <c r="G17" s="355">
        <v>110</v>
      </c>
      <c r="H17" s="261">
        <v>8</v>
      </c>
      <c r="I17" s="277">
        <v>12</v>
      </c>
      <c r="J17" s="20"/>
    </row>
    <row r="18" spans="1:10" ht="26.25" customHeight="1" x14ac:dyDescent="0.15">
      <c r="A18" s="57" t="s" ph="1">
        <v>307</v>
      </c>
      <c r="B18" s="339" t="s">
        <v>4001</v>
      </c>
      <c r="C18" s="339" t="s">
        <v>2307</v>
      </c>
      <c r="D18" s="339" t="s">
        <v>4002</v>
      </c>
      <c r="E18" s="339" t="s">
        <v>4003</v>
      </c>
      <c r="F18" s="372" t="s">
        <v>4004</v>
      </c>
      <c r="G18" s="355">
        <v>840</v>
      </c>
      <c r="H18" s="261">
        <v>30</v>
      </c>
      <c r="I18" s="277">
        <v>40</v>
      </c>
      <c r="J18" s="20"/>
    </row>
    <row r="19" spans="1:10" ht="26.25" customHeight="1" x14ac:dyDescent="0.15">
      <c r="A19" s="57" t="s" ph="1">
        <v>403</v>
      </c>
      <c r="B19" s="339" t="s">
        <v>4005</v>
      </c>
      <c r="C19" s="339" t="s">
        <v>2261</v>
      </c>
      <c r="D19" s="339" t="s">
        <v>4006</v>
      </c>
      <c r="E19" s="339" t="s">
        <v>4007</v>
      </c>
      <c r="F19" s="372" t="s">
        <v>3572</v>
      </c>
      <c r="G19" s="355">
        <v>514</v>
      </c>
      <c r="H19" s="261">
        <v>21</v>
      </c>
      <c r="I19" s="277">
        <v>29</v>
      </c>
      <c r="J19" s="20"/>
    </row>
    <row r="20" spans="1:10" ht="26.25" customHeight="1" x14ac:dyDescent="0.15">
      <c r="A20" s="57" t="s" ph="1">
        <v>1422</v>
      </c>
      <c r="B20" s="339" t="s">
        <v>4008</v>
      </c>
      <c r="C20" s="339" t="s">
        <v>331</v>
      </c>
      <c r="D20" s="339" t="s">
        <v>4009</v>
      </c>
      <c r="E20" s="339" t="s">
        <v>4010</v>
      </c>
      <c r="F20" s="372" t="s">
        <v>3573</v>
      </c>
      <c r="G20" s="355">
        <v>111</v>
      </c>
      <c r="H20" s="261">
        <v>7</v>
      </c>
      <c r="I20" s="277">
        <v>12</v>
      </c>
      <c r="J20" s="20"/>
    </row>
    <row r="21" spans="1:10" ht="26.25" customHeight="1" x14ac:dyDescent="0.15">
      <c r="A21" s="57" t="s" ph="1">
        <v>332</v>
      </c>
      <c r="B21" s="339" t="s">
        <v>4011</v>
      </c>
      <c r="C21" s="339" t="s">
        <v>2676</v>
      </c>
      <c r="D21" s="339" t="s">
        <v>4012</v>
      </c>
      <c r="E21" s="339" t="s">
        <v>4013</v>
      </c>
      <c r="F21" s="372" t="s">
        <v>1034</v>
      </c>
      <c r="G21" s="355">
        <v>191</v>
      </c>
      <c r="H21" s="261">
        <v>8</v>
      </c>
      <c r="I21" s="277">
        <v>12</v>
      </c>
      <c r="J21" s="20"/>
    </row>
    <row r="22" spans="1:10" ht="26.25" customHeight="1" x14ac:dyDescent="0.15">
      <c r="A22" s="57" t="s" ph="1">
        <v>2677</v>
      </c>
      <c r="B22" s="339" t="s">
        <v>4014</v>
      </c>
      <c r="C22" s="339" t="s">
        <v>1935</v>
      </c>
      <c r="D22" s="339" t="s">
        <v>4015</v>
      </c>
      <c r="E22" s="339" t="s">
        <v>4016</v>
      </c>
      <c r="F22" s="372" t="s">
        <v>3400</v>
      </c>
      <c r="G22" s="355">
        <v>369</v>
      </c>
      <c r="H22" s="261">
        <v>14</v>
      </c>
      <c r="I22" s="277">
        <v>21</v>
      </c>
      <c r="J22" s="20"/>
    </row>
    <row r="23" spans="1:10" ht="26.25" customHeight="1" x14ac:dyDescent="0.15">
      <c r="A23" s="57" t="s" ph="1">
        <v>1227</v>
      </c>
      <c r="B23" s="339" t="s">
        <v>4017</v>
      </c>
      <c r="C23" s="339" t="s">
        <v>1850</v>
      </c>
      <c r="D23" s="339" t="s">
        <v>4018</v>
      </c>
      <c r="E23" s="339" t="s">
        <v>4019</v>
      </c>
      <c r="F23" s="372" t="s">
        <v>86</v>
      </c>
      <c r="G23" s="355">
        <v>459</v>
      </c>
      <c r="H23" s="261">
        <v>17</v>
      </c>
      <c r="I23" s="277">
        <v>24</v>
      </c>
      <c r="J23" s="20"/>
    </row>
    <row r="24" spans="1:10" ht="26.25" customHeight="1" x14ac:dyDescent="0.15">
      <c r="A24" s="57" t="s" ph="1">
        <v>24</v>
      </c>
      <c r="B24" s="339" t="s">
        <v>4020</v>
      </c>
      <c r="C24" s="339" t="s">
        <v>25</v>
      </c>
      <c r="D24" s="339" t="s">
        <v>4021</v>
      </c>
      <c r="E24" s="339" t="s">
        <v>4022</v>
      </c>
      <c r="F24" s="372" t="s">
        <v>4023</v>
      </c>
      <c r="G24" s="355">
        <v>68</v>
      </c>
      <c r="H24" s="261">
        <v>7</v>
      </c>
      <c r="I24" s="277">
        <v>11</v>
      </c>
      <c r="J24" s="20"/>
    </row>
    <row r="25" spans="1:10" ht="26.25" customHeight="1" x14ac:dyDescent="0.15">
      <c r="A25" s="57" t="s" ph="1">
        <v>2276</v>
      </c>
      <c r="B25" s="339" t="s">
        <v>4024</v>
      </c>
      <c r="C25" s="339" t="s">
        <v>1075</v>
      </c>
      <c r="D25" s="339" t="s">
        <v>4025</v>
      </c>
      <c r="E25" s="339" t="s">
        <v>4026</v>
      </c>
      <c r="F25" s="372" t="s">
        <v>3575</v>
      </c>
      <c r="G25" s="355">
        <v>475</v>
      </c>
      <c r="H25" s="261">
        <v>18</v>
      </c>
      <c r="I25" s="277">
        <v>24</v>
      </c>
      <c r="J25" s="20"/>
    </row>
    <row r="26" spans="1:10" ht="26.25" customHeight="1" x14ac:dyDescent="0.15">
      <c r="A26" s="57" t="s" ph="1">
        <v>1076</v>
      </c>
      <c r="B26" s="339" t="s">
        <v>4027</v>
      </c>
      <c r="C26" s="339" t="s">
        <v>1564</v>
      </c>
      <c r="D26" s="339" t="s">
        <v>4028</v>
      </c>
      <c r="E26" s="339" t="s">
        <v>4029</v>
      </c>
      <c r="F26" s="372" t="s">
        <v>1035</v>
      </c>
      <c r="G26" s="355">
        <v>77</v>
      </c>
      <c r="H26" s="261">
        <v>7</v>
      </c>
      <c r="I26" s="277">
        <v>11</v>
      </c>
      <c r="J26" s="20"/>
    </row>
    <row r="27" spans="1:10" ht="26.25" customHeight="1" x14ac:dyDescent="0.15">
      <c r="A27" s="57" t="s" ph="1">
        <v>2955</v>
      </c>
      <c r="B27" s="339" t="s">
        <v>4030</v>
      </c>
      <c r="C27" s="339" t="s">
        <v>2889</v>
      </c>
      <c r="D27" s="339" t="s">
        <v>4031</v>
      </c>
      <c r="E27" s="339" t="s">
        <v>4032</v>
      </c>
      <c r="F27" s="372" t="s">
        <v>3574</v>
      </c>
      <c r="G27" s="355">
        <v>90</v>
      </c>
      <c r="H27" s="261">
        <v>7</v>
      </c>
      <c r="I27" s="277">
        <v>11</v>
      </c>
      <c r="J27" s="20"/>
    </row>
    <row r="28" spans="1:10" ht="26.25" customHeight="1" x14ac:dyDescent="0.15">
      <c r="A28" s="57" t="s" ph="1">
        <v>1868</v>
      </c>
      <c r="B28" s="339" t="s">
        <v>4033</v>
      </c>
      <c r="C28" s="339" t="s">
        <v>1869</v>
      </c>
      <c r="D28" s="339" t="s">
        <v>4034</v>
      </c>
      <c r="E28" s="339" t="s">
        <v>4035</v>
      </c>
      <c r="F28" s="372" t="s">
        <v>2836</v>
      </c>
      <c r="G28" s="355">
        <v>151</v>
      </c>
      <c r="H28" s="261">
        <v>8</v>
      </c>
      <c r="I28" s="277">
        <v>12</v>
      </c>
      <c r="J28" s="20"/>
    </row>
    <row r="29" spans="1:10" ht="26.25" customHeight="1" x14ac:dyDescent="0.15">
      <c r="A29" s="57" t="s" ph="1">
        <v>838</v>
      </c>
      <c r="B29" s="339" t="s">
        <v>4036</v>
      </c>
      <c r="C29" s="339" t="s">
        <v>839</v>
      </c>
      <c r="D29" s="339" t="s">
        <v>4037</v>
      </c>
      <c r="E29" s="339" t="s">
        <v>4038</v>
      </c>
      <c r="F29" s="372" t="s">
        <v>3576</v>
      </c>
      <c r="G29" s="355">
        <v>436</v>
      </c>
      <c r="H29" s="261">
        <v>19</v>
      </c>
      <c r="I29" s="277">
        <v>27</v>
      </c>
      <c r="J29" s="20"/>
    </row>
    <row r="30" spans="1:10" ht="26.25" customHeight="1" x14ac:dyDescent="0.15">
      <c r="A30" s="57" t="s" ph="1">
        <v>227</v>
      </c>
      <c r="B30" s="339" t="s">
        <v>4039</v>
      </c>
      <c r="C30" s="339" t="s">
        <v>228</v>
      </c>
      <c r="D30" s="339" t="s">
        <v>4040</v>
      </c>
      <c r="E30" s="339" t="s">
        <v>4041</v>
      </c>
      <c r="F30" s="372" t="s">
        <v>4042</v>
      </c>
      <c r="G30" s="355">
        <v>151</v>
      </c>
      <c r="H30" s="261">
        <v>7</v>
      </c>
      <c r="I30" s="277">
        <v>11</v>
      </c>
      <c r="J30" s="20"/>
    </row>
    <row r="31" spans="1:10" ht="26.25" customHeight="1" x14ac:dyDescent="0.15">
      <c r="A31" s="57" t="s" ph="1">
        <v>2957</v>
      </c>
      <c r="B31" s="339" t="s">
        <v>4043</v>
      </c>
      <c r="C31" s="339" t="s">
        <v>1445</v>
      </c>
      <c r="D31" s="339" t="s">
        <v>4044</v>
      </c>
      <c r="E31" s="339" t="s">
        <v>4045</v>
      </c>
      <c r="F31" s="460" t="s">
        <v>4042</v>
      </c>
      <c r="G31" s="355">
        <v>11</v>
      </c>
      <c r="H31" s="261">
        <v>2</v>
      </c>
      <c r="I31" s="277">
        <v>3</v>
      </c>
      <c r="J31" s="20"/>
    </row>
    <row r="32" spans="1:10" ht="26.25" customHeight="1" thickBot="1" x14ac:dyDescent="0.2">
      <c r="A32" s="60" t="s">
        <v>3211</v>
      </c>
      <c r="B32" s="61"/>
      <c r="C32" s="61"/>
      <c r="D32" s="61"/>
      <c r="E32" s="61"/>
      <c r="F32" s="469"/>
      <c r="G32" s="472">
        <f>SUM(G4:G31)</f>
        <v>7834</v>
      </c>
      <c r="H32" s="472">
        <f>SUM(H4:H31)</f>
        <v>352</v>
      </c>
      <c r="I32" s="473">
        <f>SUM(I4:I31)</f>
        <v>512</v>
      </c>
      <c r="J32" s="23"/>
    </row>
    <row r="33" spans="1:10" ht="26.25" customHeight="1" x14ac:dyDescent="0.15"/>
    <row r="34" spans="1:10" ht="26.25" customHeight="1" thickBot="1" x14ac:dyDescent="0.2">
      <c r="A34" s="13" t="s">
        <v>215</v>
      </c>
      <c r="I34" s="15"/>
      <c r="J34" s="20"/>
    </row>
    <row r="35" spans="1:10" ht="27.2" customHeight="1" thickBot="1" x14ac:dyDescent="0.2">
      <c r="A35" s="70" t="s" ph="1">
        <v>222</v>
      </c>
      <c r="B35" s="74" t="s">
        <v>4046</v>
      </c>
      <c r="C35" s="74" t="s">
        <v>1762</v>
      </c>
      <c r="D35" s="74" t="s">
        <v>4047</v>
      </c>
      <c r="E35" s="74" t="s">
        <v>4048</v>
      </c>
      <c r="F35" s="73" t="s">
        <v>4049</v>
      </c>
      <c r="G35" s="262">
        <v>319</v>
      </c>
      <c r="H35" s="263">
        <v>14</v>
      </c>
      <c r="I35" s="356">
        <v>20</v>
      </c>
      <c r="J35" s="20"/>
    </row>
    <row r="36" spans="1:10" ht="27.2" customHeight="1" thickBot="1" x14ac:dyDescent="0.2">
      <c r="A36" s="623" t="s">
        <v>1714</v>
      </c>
      <c r="B36" s="624"/>
      <c r="C36" s="624"/>
      <c r="H36" s="622"/>
      <c r="I36" s="622"/>
      <c r="J36" s="20"/>
    </row>
    <row r="37" spans="1:10" ht="27.2" customHeight="1" x14ac:dyDescent="0.15">
      <c r="A37" s="459" t="s">
        <v>1882</v>
      </c>
      <c r="B37" s="458" t="s">
        <v>2270</v>
      </c>
      <c r="C37" s="458" t="s">
        <v>2167</v>
      </c>
      <c r="D37" s="458" t="s">
        <v>1978</v>
      </c>
      <c r="E37" s="458" t="s">
        <v>2858</v>
      </c>
      <c r="F37" s="458" t="s">
        <v>430</v>
      </c>
      <c r="G37" s="458" t="s">
        <v>431</v>
      </c>
      <c r="H37" s="458" t="s">
        <v>2272</v>
      </c>
      <c r="I37" s="471" t="s">
        <v>1088</v>
      </c>
      <c r="J37" s="20"/>
    </row>
    <row r="38" spans="1:10" ht="27.2" customHeight="1" x14ac:dyDescent="0.15">
      <c r="A38" s="57" t="s" ph="1">
        <v>1765</v>
      </c>
      <c r="B38" s="470" t="s">
        <v>4050</v>
      </c>
      <c r="C38" s="470" t="s">
        <v>1841</v>
      </c>
      <c r="D38" s="470" t="s">
        <v>4051</v>
      </c>
      <c r="E38" s="470" t="s">
        <v>4052</v>
      </c>
      <c r="F38" s="460" t="s">
        <v>3577</v>
      </c>
      <c r="G38" s="257">
        <v>157</v>
      </c>
      <c r="H38" s="261">
        <v>9</v>
      </c>
      <c r="I38" s="277">
        <v>14</v>
      </c>
      <c r="J38" s="20"/>
    </row>
    <row r="39" spans="1:10" ht="27.2" customHeight="1" x14ac:dyDescent="0.15">
      <c r="A39" s="57" t="s" ph="1">
        <v>861</v>
      </c>
      <c r="B39" s="339" t="s">
        <v>4053</v>
      </c>
      <c r="C39" s="339" t="s">
        <v>2400</v>
      </c>
      <c r="D39" s="339" t="s">
        <v>4054</v>
      </c>
      <c r="E39" s="339" t="s">
        <v>4055</v>
      </c>
      <c r="F39" s="372" t="s">
        <v>3384</v>
      </c>
      <c r="G39" s="257">
        <v>152</v>
      </c>
      <c r="H39" s="261">
        <v>7</v>
      </c>
      <c r="I39" s="277">
        <v>12</v>
      </c>
      <c r="J39" s="20"/>
    </row>
    <row r="40" spans="1:10" ht="27.2" customHeight="1" x14ac:dyDescent="0.15">
      <c r="A40" s="57" t="s" ph="1">
        <v>2401</v>
      </c>
      <c r="B40" s="339" t="s">
        <v>4056</v>
      </c>
      <c r="C40" s="339" t="s">
        <v>1344</v>
      </c>
      <c r="D40" s="339" t="s">
        <v>4057</v>
      </c>
      <c r="E40" s="339" t="s">
        <v>4058</v>
      </c>
      <c r="F40" s="372" t="s">
        <v>1560</v>
      </c>
      <c r="G40" s="257">
        <v>103</v>
      </c>
      <c r="H40" s="261">
        <v>7</v>
      </c>
      <c r="I40" s="277">
        <v>11</v>
      </c>
      <c r="J40" s="20"/>
    </row>
    <row r="41" spans="1:10" ht="27.2" customHeight="1" x14ac:dyDescent="0.15">
      <c r="A41" s="57" t="s" ph="1">
        <v>1345</v>
      </c>
      <c r="B41" s="339" t="s">
        <v>4059</v>
      </c>
      <c r="C41" s="339" t="s">
        <v>1346</v>
      </c>
      <c r="D41" s="339" t="s">
        <v>4060</v>
      </c>
      <c r="E41" s="339" t="s">
        <v>4061</v>
      </c>
      <c r="F41" s="372" t="s">
        <v>3578</v>
      </c>
      <c r="G41" s="257">
        <v>263</v>
      </c>
      <c r="H41" s="261">
        <v>13</v>
      </c>
      <c r="I41" s="277">
        <v>22</v>
      </c>
      <c r="J41" s="20"/>
    </row>
    <row r="42" spans="1:10" ht="27.2" customHeight="1" x14ac:dyDescent="0.15">
      <c r="A42" s="57" t="s" ph="1">
        <v>1530</v>
      </c>
      <c r="B42" s="339" t="s">
        <v>4062</v>
      </c>
      <c r="C42" s="339" t="s">
        <v>519</v>
      </c>
      <c r="D42" s="339" t="s">
        <v>4063</v>
      </c>
      <c r="E42" s="339" t="s">
        <v>4064</v>
      </c>
      <c r="F42" s="372" t="s">
        <v>3036</v>
      </c>
      <c r="G42" s="257">
        <v>362</v>
      </c>
      <c r="H42" s="261">
        <v>15</v>
      </c>
      <c r="I42" s="277">
        <v>21</v>
      </c>
      <c r="J42" s="20"/>
    </row>
    <row r="43" spans="1:10" ht="27.2" customHeight="1" x14ac:dyDescent="0.15">
      <c r="A43" s="57" t="s" ph="1">
        <v>1531</v>
      </c>
      <c r="B43" s="339" t="s">
        <v>4065</v>
      </c>
      <c r="C43" s="339" t="s">
        <v>2867</v>
      </c>
      <c r="D43" s="339" t="s">
        <v>4066</v>
      </c>
      <c r="E43" s="339" t="s">
        <v>4067</v>
      </c>
      <c r="F43" s="372" t="s">
        <v>4068</v>
      </c>
      <c r="G43" s="257">
        <v>229</v>
      </c>
      <c r="H43" s="261">
        <v>11</v>
      </c>
      <c r="I43" s="277">
        <v>17</v>
      </c>
      <c r="J43" s="20"/>
    </row>
    <row r="44" spans="1:10" ht="27.2" customHeight="1" x14ac:dyDescent="0.15">
      <c r="A44" s="57" t="s" ph="1">
        <v>2868</v>
      </c>
      <c r="B44" s="339" t="s">
        <v>4069</v>
      </c>
      <c r="C44" s="339" t="s">
        <v>2869</v>
      </c>
      <c r="D44" s="339" t="s">
        <v>4070</v>
      </c>
      <c r="E44" s="339" t="s">
        <v>4071</v>
      </c>
      <c r="F44" s="372" t="s">
        <v>3579</v>
      </c>
      <c r="G44" s="257">
        <v>230</v>
      </c>
      <c r="H44" s="261">
        <v>11</v>
      </c>
      <c r="I44" s="277">
        <v>19</v>
      </c>
      <c r="J44" s="20"/>
    </row>
    <row r="45" spans="1:10" ht="27.2" customHeight="1" x14ac:dyDescent="0.15">
      <c r="A45" s="57" t="s" ph="1">
        <v>1715</v>
      </c>
      <c r="B45" s="339" t="s">
        <v>4072</v>
      </c>
      <c r="C45" s="339" t="s">
        <v>1716</v>
      </c>
      <c r="D45" s="339" t="s">
        <v>4073</v>
      </c>
      <c r="E45" s="339" t="s">
        <v>4074</v>
      </c>
      <c r="F45" s="372" t="s">
        <v>3037</v>
      </c>
      <c r="G45" s="257">
        <v>258</v>
      </c>
      <c r="H45" s="261">
        <v>15</v>
      </c>
      <c r="I45" s="277">
        <v>21</v>
      </c>
      <c r="J45" s="20"/>
    </row>
    <row r="46" spans="1:10" ht="27.2" customHeight="1" x14ac:dyDescent="0.15">
      <c r="A46" s="57" t="s" ph="1">
        <v>1927</v>
      </c>
      <c r="B46" s="339" t="s">
        <v>4075</v>
      </c>
      <c r="C46" s="339" t="s">
        <v>163</v>
      </c>
      <c r="D46" s="339" t="s">
        <v>4076</v>
      </c>
      <c r="E46" s="339" t="s">
        <v>4077</v>
      </c>
      <c r="F46" s="372" t="s">
        <v>1808</v>
      </c>
      <c r="G46" s="257">
        <v>309</v>
      </c>
      <c r="H46" s="261">
        <v>13</v>
      </c>
      <c r="I46" s="277">
        <v>22</v>
      </c>
      <c r="J46" s="20"/>
    </row>
    <row r="47" spans="1:10" ht="27.2" customHeight="1" x14ac:dyDescent="0.15">
      <c r="A47" s="57" t="s" ph="1">
        <v>2782</v>
      </c>
      <c r="B47" s="339" t="s">
        <v>4078</v>
      </c>
      <c r="C47" s="339" t="s">
        <v>1358</v>
      </c>
      <c r="D47" s="339" t="s">
        <v>4079</v>
      </c>
      <c r="E47" s="339" t="s">
        <v>4080</v>
      </c>
      <c r="F47" s="372" t="s">
        <v>3038</v>
      </c>
      <c r="G47" s="257">
        <v>105</v>
      </c>
      <c r="H47" s="261">
        <v>8</v>
      </c>
      <c r="I47" s="277">
        <v>12</v>
      </c>
      <c r="J47" s="20"/>
    </row>
    <row r="48" spans="1:10" ht="27.2" customHeight="1" x14ac:dyDescent="0.15">
      <c r="A48" s="57" t="s" ph="1">
        <v>190</v>
      </c>
      <c r="B48" s="339" t="s">
        <v>4081</v>
      </c>
      <c r="C48" s="339" t="s">
        <v>2175</v>
      </c>
      <c r="D48" s="339" t="s">
        <v>4082</v>
      </c>
      <c r="E48" s="339" t="s">
        <v>4083</v>
      </c>
      <c r="F48" s="372" t="s">
        <v>4084</v>
      </c>
      <c r="G48" s="257">
        <v>73</v>
      </c>
      <c r="H48" s="261">
        <v>7</v>
      </c>
      <c r="I48" s="277">
        <v>12</v>
      </c>
      <c r="J48" s="20"/>
    </row>
    <row r="49" spans="1:10" ht="27.2" customHeight="1" x14ac:dyDescent="0.15">
      <c r="A49" s="57" t="s" ph="1">
        <v>191</v>
      </c>
      <c r="B49" s="339" t="s">
        <v>4085</v>
      </c>
      <c r="C49" s="339" t="s">
        <v>1320</v>
      </c>
      <c r="D49" s="339" t="s">
        <v>4086</v>
      </c>
      <c r="E49" s="339" t="s">
        <v>4087</v>
      </c>
      <c r="F49" s="372" t="s">
        <v>4088</v>
      </c>
      <c r="G49" s="257">
        <v>48</v>
      </c>
      <c r="H49" s="261">
        <v>5</v>
      </c>
      <c r="I49" s="277">
        <v>8</v>
      </c>
      <c r="J49" s="20"/>
    </row>
    <row r="50" spans="1:10" ht="27.2" customHeight="1" x14ac:dyDescent="0.15">
      <c r="A50" s="57" t="s" ph="1">
        <v>2504</v>
      </c>
      <c r="B50" s="339" t="s">
        <v>4089</v>
      </c>
      <c r="C50" s="339" t="s">
        <v>2659</v>
      </c>
      <c r="D50" s="339" t="s">
        <v>4090</v>
      </c>
      <c r="E50" s="339" t="s">
        <v>4091</v>
      </c>
      <c r="F50" s="372" t="s">
        <v>3386</v>
      </c>
      <c r="G50" s="257">
        <v>76</v>
      </c>
      <c r="H50" s="261">
        <v>7</v>
      </c>
      <c r="I50" s="277">
        <v>11</v>
      </c>
      <c r="J50" s="20"/>
    </row>
    <row r="51" spans="1:10" ht="27.2" customHeight="1" x14ac:dyDescent="0.15">
      <c r="A51" s="57" t="s" ph="1">
        <v>2660</v>
      </c>
      <c r="B51" s="339" t="s">
        <v>4092</v>
      </c>
      <c r="C51" s="339" t="s">
        <v>1495</v>
      </c>
      <c r="D51" s="339" t="s">
        <v>4093</v>
      </c>
      <c r="E51" s="339" t="s">
        <v>4094</v>
      </c>
      <c r="F51" s="372" t="s">
        <v>1809</v>
      </c>
      <c r="G51" s="257">
        <v>33</v>
      </c>
      <c r="H51" s="261">
        <v>5</v>
      </c>
      <c r="I51" s="277">
        <v>8</v>
      </c>
      <c r="J51" s="20"/>
    </row>
    <row r="52" spans="1:10" ht="27.2" customHeight="1" x14ac:dyDescent="0.15">
      <c r="A52" s="57" t="s" ph="1">
        <v>1496</v>
      </c>
      <c r="B52" s="470" t="s">
        <v>4095</v>
      </c>
      <c r="C52" s="470" t="s">
        <v>223</v>
      </c>
      <c r="D52" s="470" t="s">
        <v>4096</v>
      </c>
      <c r="E52" s="470" t="s">
        <v>4097</v>
      </c>
      <c r="F52" s="460" t="s">
        <v>3039</v>
      </c>
      <c r="G52" s="257">
        <v>42</v>
      </c>
      <c r="H52" s="261">
        <v>4</v>
      </c>
      <c r="I52" s="277">
        <v>7</v>
      </c>
      <c r="J52" s="20"/>
    </row>
    <row r="53" spans="1:10" ht="27.2" customHeight="1" thickBot="1" x14ac:dyDescent="0.2">
      <c r="A53" s="60" t="s">
        <v>3211</v>
      </c>
      <c r="B53" s="61"/>
      <c r="C53" s="61"/>
      <c r="D53" s="61"/>
      <c r="E53" s="61"/>
      <c r="F53" s="469"/>
      <c r="G53" s="479">
        <f>SUM(G38:G52)</f>
        <v>2440</v>
      </c>
      <c r="H53" s="472">
        <f>SUM(H38:H52)</f>
        <v>137</v>
      </c>
      <c r="I53" s="473">
        <f>SUM(I38:I52)</f>
        <v>217</v>
      </c>
      <c r="J53" s="20"/>
    </row>
    <row r="54" spans="1:10" ht="27.2" customHeight="1" x14ac:dyDescent="0.15">
      <c r="A54" s="401"/>
      <c r="B54" s="19"/>
      <c r="C54" s="19"/>
      <c r="D54" s="19"/>
      <c r="E54" s="19"/>
      <c r="F54" s="360"/>
      <c r="G54" s="20"/>
      <c r="H54" s="20"/>
      <c r="I54" s="20"/>
      <c r="J54" s="20"/>
    </row>
    <row r="55" spans="1:10" ht="27.2" customHeight="1" thickBot="1" x14ac:dyDescent="0.2">
      <c r="A55" s="362" t="s">
        <v>2764</v>
      </c>
      <c r="B55" s="252"/>
      <c r="C55" s="138"/>
      <c r="D55" s="138"/>
      <c r="E55" s="138"/>
      <c r="F55" s="255"/>
      <c r="G55" s="137"/>
      <c r="H55" s="137"/>
      <c r="I55" s="137"/>
      <c r="J55" s="20"/>
    </row>
    <row r="56" spans="1:10" ht="27.2" customHeight="1" x14ac:dyDescent="0.15">
      <c r="A56" s="62" t="s" ph="1">
        <v>826</v>
      </c>
      <c r="B56" s="30" t="s">
        <v>4110</v>
      </c>
      <c r="C56" s="30" t="s">
        <v>2765</v>
      </c>
      <c r="D56" s="30" t="s">
        <v>4111</v>
      </c>
      <c r="E56" s="30" t="s">
        <v>4112</v>
      </c>
      <c r="F56" s="64" t="s">
        <v>3580</v>
      </c>
      <c r="G56" s="257">
        <v>182</v>
      </c>
      <c r="H56" s="261">
        <v>8</v>
      </c>
      <c r="I56" s="277">
        <v>14</v>
      </c>
      <c r="J56" s="20"/>
    </row>
    <row r="57" spans="1:10" ht="27.2" customHeight="1" x14ac:dyDescent="0.15">
      <c r="A57" s="57" t="s" ph="1">
        <v>827</v>
      </c>
      <c r="B57" s="339" t="s">
        <v>4113</v>
      </c>
      <c r="C57" s="339" t="s">
        <v>2766</v>
      </c>
      <c r="D57" s="339" t="s">
        <v>4114</v>
      </c>
      <c r="E57" s="339" t="s">
        <v>4115</v>
      </c>
      <c r="F57" s="372" t="s">
        <v>3581</v>
      </c>
      <c r="G57" s="257">
        <v>214</v>
      </c>
      <c r="H57" s="261">
        <v>9</v>
      </c>
      <c r="I57" s="277">
        <v>14</v>
      </c>
      <c r="J57" s="20"/>
    </row>
    <row r="58" spans="1:10" ht="27.2" customHeight="1" x14ac:dyDescent="0.15">
      <c r="A58" s="57" t="s" ph="1">
        <v>1347</v>
      </c>
      <c r="B58" s="339" t="s">
        <v>4116</v>
      </c>
      <c r="C58" s="339" t="s">
        <v>2767</v>
      </c>
      <c r="D58" s="339" t="s">
        <v>4117</v>
      </c>
      <c r="E58" s="339" t="s">
        <v>4118</v>
      </c>
      <c r="F58" s="372" t="s">
        <v>3582</v>
      </c>
      <c r="G58" s="257">
        <v>463</v>
      </c>
      <c r="H58" s="261">
        <v>19</v>
      </c>
      <c r="I58" s="277">
        <v>26</v>
      </c>
      <c r="J58" s="20"/>
    </row>
    <row r="59" spans="1:10" ht="27.2" customHeight="1" x14ac:dyDescent="0.15">
      <c r="A59" s="57" t="s" ph="1">
        <v>1434</v>
      </c>
      <c r="B59" s="339" t="s">
        <v>4119</v>
      </c>
      <c r="C59" s="339" t="s">
        <v>2768</v>
      </c>
      <c r="D59" s="339" t="s">
        <v>4120</v>
      </c>
      <c r="E59" s="339" t="s">
        <v>4121</v>
      </c>
      <c r="F59" s="372" t="s">
        <v>4122</v>
      </c>
      <c r="G59" s="257">
        <v>176</v>
      </c>
      <c r="H59" s="261">
        <v>9</v>
      </c>
      <c r="I59" s="277">
        <v>13</v>
      </c>
      <c r="J59" s="20"/>
    </row>
    <row r="60" spans="1:10" ht="27.2" customHeight="1" x14ac:dyDescent="0.15">
      <c r="A60" s="57" t="s" ph="1">
        <v>869</v>
      </c>
      <c r="B60" s="339" t="s">
        <v>4123</v>
      </c>
      <c r="C60" s="339" t="s">
        <v>2769</v>
      </c>
      <c r="D60" s="339" t="s">
        <v>4124</v>
      </c>
      <c r="E60" s="339" t="s">
        <v>4125</v>
      </c>
      <c r="F60" s="372" t="s">
        <v>95</v>
      </c>
      <c r="G60" s="257">
        <v>206</v>
      </c>
      <c r="H60" s="261">
        <v>8</v>
      </c>
      <c r="I60" s="277">
        <v>13</v>
      </c>
      <c r="J60" s="20"/>
    </row>
    <row r="61" spans="1:10" ht="27.2" customHeight="1" x14ac:dyDescent="0.15">
      <c r="A61" s="57" t="s" ph="1">
        <v>99</v>
      </c>
      <c r="B61" s="339" t="s">
        <v>4126</v>
      </c>
      <c r="C61" s="339" t="s">
        <v>2770</v>
      </c>
      <c r="D61" s="339" t="s">
        <v>4127</v>
      </c>
      <c r="E61" s="339" t="s">
        <v>4128</v>
      </c>
      <c r="F61" s="372" t="s">
        <v>3387</v>
      </c>
      <c r="G61" s="257">
        <v>175</v>
      </c>
      <c r="H61" s="261">
        <v>7</v>
      </c>
      <c r="I61" s="277">
        <v>12</v>
      </c>
      <c r="J61" s="20"/>
    </row>
    <row r="62" spans="1:10" ht="27.2" customHeight="1" thickBot="1" x14ac:dyDescent="0.2">
      <c r="A62" s="60" t="s">
        <v>3211</v>
      </c>
      <c r="B62" s="61"/>
      <c r="C62" s="61"/>
      <c r="D62" s="61"/>
      <c r="E62" s="61"/>
      <c r="F62" s="469"/>
      <c r="G62" s="472">
        <f>SUM(G56:G61)</f>
        <v>1416</v>
      </c>
      <c r="H62" s="472">
        <f>SUM(H56:H61)</f>
        <v>60</v>
      </c>
      <c r="I62" s="473">
        <f>SUM(I56:I61)</f>
        <v>92</v>
      </c>
      <c r="J62" s="20"/>
    </row>
    <row r="63" spans="1:10" ht="27.2" customHeight="1" x14ac:dyDescent="0.15">
      <c r="A63" s="401"/>
      <c r="B63" s="15"/>
      <c r="C63" s="15"/>
      <c r="D63" s="15"/>
      <c r="E63" s="15"/>
      <c r="F63" s="360"/>
      <c r="G63" s="23"/>
      <c r="H63" s="23"/>
      <c r="I63" s="23"/>
      <c r="J63" s="20"/>
    </row>
    <row r="64" spans="1:10" ht="27.2" customHeight="1" thickBot="1" x14ac:dyDescent="0.2">
      <c r="A64" s="129" t="s">
        <v>3379</v>
      </c>
      <c r="B64" s="115"/>
      <c r="C64" s="115"/>
      <c r="D64" s="115"/>
      <c r="E64" s="115"/>
      <c r="F64" s="392"/>
      <c r="G64" s="115"/>
      <c r="H64" s="622"/>
      <c r="I64" s="622"/>
      <c r="J64" s="20"/>
    </row>
    <row r="65" spans="1:10" ht="27.2" customHeight="1" x14ac:dyDescent="0.15">
      <c r="A65" s="62" t="s">
        <v>1882</v>
      </c>
      <c r="B65" s="64" t="s">
        <v>2270</v>
      </c>
      <c r="C65" s="64" t="s">
        <v>2167</v>
      </c>
      <c r="D65" s="64" t="s">
        <v>1978</v>
      </c>
      <c r="E65" s="64" t="s">
        <v>2858</v>
      </c>
      <c r="F65" s="64" t="s">
        <v>430</v>
      </c>
      <c r="G65" s="64" t="s">
        <v>431</v>
      </c>
      <c r="H65" s="64" t="s">
        <v>2272</v>
      </c>
      <c r="I65" s="225" t="s">
        <v>1088</v>
      </c>
      <c r="J65" s="20"/>
    </row>
    <row r="66" spans="1:10" ht="27.2" customHeight="1" x14ac:dyDescent="0.15">
      <c r="A66" s="55" t="s" ph="1">
        <v>192</v>
      </c>
      <c r="B66" s="80" t="s">
        <v>4129</v>
      </c>
      <c r="C66" s="80" t="s">
        <v>432</v>
      </c>
      <c r="D66" s="80" t="s">
        <v>4130</v>
      </c>
      <c r="E66" s="80" t="s">
        <v>4131</v>
      </c>
      <c r="F66" s="155" t="s">
        <v>435</v>
      </c>
      <c r="G66" s="480">
        <v>379</v>
      </c>
      <c r="H66" s="481">
        <v>16</v>
      </c>
      <c r="I66" s="482">
        <v>28</v>
      </c>
      <c r="J66" s="20"/>
    </row>
    <row r="67" spans="1:10" ht="27.2" customHeight="1" x14ac:dyDescent="0.15">
      <c r="A67" s="57" t="s" ph="1">
        <v>3266</v>
      </c>
      <c r="B67" s="470" t="s">
        <v>4132</v>
      </c>
      <c r="C67" s="470" t="s">
        <v>3267</v>
      </c>
      <c r="D67" s="470" t="s">
        <v>4133</v>
      </c>
      <c r="E67" s="470" t="s">
        <v>4134</v>
      </c>
      <c r="F67" s="460" t="s">
        <v>363</v>
      </c>
      <c r="G67" s="257">
        <v>495</v>
      </c>
      <c r="H67" s="261">
        <v>19</v>
      </c>
      <c r="I67" s="277">
        <v>24</v>
      </c>
      <c r="J67" s="20"/>
    </row>
    <row r="68" spans="1:10" ht="27.2" customHeight="1" x14ac:dyDescent="0.15">
      <c r="A68" s="57" t="s" ph="1">
        <v>1433</v>
      </c>
      <c r="B68" s="470" t="s">
        <v>4135</v>
      </c>
      <c r="C68" s="470" t="s">
        <v>2077</v>
      </c>
      <c r="D68" s="470" t="s">
        <v>4136</v>
      </c>
      <c r="E68" s="470" t="s">
        <v>4137</v>
      </c>
      <c r="F68" s="460" t="s">
        <v>368</v>
      </c>
      <c r="G68" s="257">
        <v>552</v>
      </c>
      <c r="H68" s="261">
        <v>20</v>
      </c>
      <c r="I68" s="277">
        <v>26</v>
      </c>
      <c r="J68" s="20"/>
    </row>
    <row r="69" spans="1:10" ht="27.2" customHeight="1" x14ac:dyDescent="0.15">
      <c r="A69" s="57" t="s" ph="1">
        <v>876</v>
      </c>
      <c r="B69" s="470" t="s">
        <v>4138</v>
      </c>
      <c r="C69" s="470" t="s">
        <v>877</v>
      </c>
      <c r="D69" s="470" t="s">
        <v>4139</v>
      </c>
      <c r="E69" s="470" t="s">
        <v>4140</v>
      </c>
      <c r="F69" s="460" t="s">
        <v>3389</v>
      </c>
      <c r="G69" s="257">
        <v>767</v>
      </c>
      <c r="H69" s="261">
        <v>30</v>
      </c>
      <c r="I69" s="277">
        <v>42</v>
      </c>
      <c r="J69" s="20"/>
    </row>
    <row r="70" spans="1:10" ht="27.2" customHeight="1" x14ac:dyDescent="0.15">
      <c r="A70" s="57" t="s" ph="1">
        <v>1618</v>
      </c>
      <c r="B70" s="470" t="s">
        <v>4141</v>
      </c>
      <c r="C70" s="470" t="s">
        <v>879</v>
      </c>
      <c r="D70" s="470" t="s">
        <v>4142</v>
      </c>
      <c r="E70" s="470" t="s">
        <v>4143</v>
      </c>
      <c r="F70" s="460" t="s">
        <v>1810</v>
      </c>
      <c r="G70" s="257">
        <v>425</v>
      </c>
      <c r="H70" s="261">
        <v>17</v>
      </c>
      <c r="I70" s="277">
        <v>23</v>
      </c>
      <c r="J70" s="20"/>
    </row>
    <row r="71" spans="1:10" ht="27.2" customHeight="1" x14ac:dyDescent="0.15">
      <c r="A71" s="57" t="s" ph="1">
        <v>1620</v>
      </c>
      <c r="B71" s="470" t="s">
        <v>4144</v>
      </c>
      <c r="C71" s="470" t="s">
        <v>1861</v>
      </c>
      <c r="D71" s="470" t="s">
        <v>4145</v>
      </c>
      <c r="E71" s="470" t="s">
        <v>4146</v>
      </c>
      <c r="F71" s="460" t="s">
        <v>3388</v>
      </c>
      <c r="G71" s="257">
        <v>713</v>
      </c>
      <c r="H71" s="261">
        <v>25</v>
      </c>
      <c r="I71" s="277">
        <v>37</v>
      </c>
      <c r="J71" s="20"/>
    </row>
    <row r="72" spans="1:10" ht="27.2" customHeight="1" x14ac:dyDescent="0.15">
      <c r="A72" s="57" t="s" ph="1">
        <v>1862</v>
      </c>
      <c r="B72" s="470" t="s">
        <v>4147</v>
      </c>
      <c r="C72" s="470" t="s">
        <v>693</v>
      </c>
      <c r="D72" s="470" t="s">
        <v>4148</v>
      </c>
      <c r="E72" s="470" t="s">
        <v>4149</v>
      </c>
      <c r="F72" s="460" t="s">
        <v>364</v>
      </c>
      <c r="G72" s="257">
        <v>661</v>
      </c>
      <c r="H72" s="261">
        <v>22</v>
      </c>
      <c r="I72" s="277">
        <v>35</v>
      </c>
      <c r="J72" s="20"/>
    </row>
    <row r="73" spans="1:10" ht="27.2" customHeight="1" x14ac:dyDescent="0.15">
      <c r="A73" s="57" t="s" ph="1">
        <v>637</v>
      </c>
      <c r="B73" s="470" t="s">
        <v>4150</v>
      </c>
      <c r="C73" s="470" t="s">
        <v>638</v>
      </c>
      <c r="D73" s="470" t="s">
        <v>4151</v>
      </c>
      <c r="E73" s="470" t="s">
        <v>4152</v>
      </c>
      <c r="F73" s="460" t="s">
        <v>4153</v>
      </c>
      <c r="G73" s="257">
        <v>433</v>
      </c>
      <c r="H73" s="261">
        <v>17</v>
      </c>
      <c r="I73" s="277">
        <v>22</v>
      </c>
      <c r="J73" s="20"/>
    </row>
    <row r="74" spans="1:10" ht="27.2" customHeight="1" x14ac:dyDescent="0.15">
      <c r="A74" s="57" t="s" ph="1">
        <v>2534</v>
      </c>
      <c r="B74" s="470" t="s">
        <v>4154</v>
      </c>
      <c r="C74" s="470" t="s">
        <v>3265</v>
      </c>
      <c r="D74" s="470" t="s">
        <v>4155</v>
      </c>
      <c r="E74" s="470" t="s">
        <v>4156</v>
      </c>
      <c r="F74" s="460" t="s">
        <v>3390</v>
      </c>
      <c r="G74" s="257">
        <v>228</v>
      </c>
      <c r="H74" s="261">
        <v>12</v>
      </c>
      <c r="I74" s="277">
        <v>16</v>
      </c>
      <c r="J74" s="20"/>
    </row>
    <row r="75" spans="1:10" ht="27.2" customHeight="1" x14ac:dyDescent="0.15">
      <c r="A75" s="57" t="s" ph="1">
        <v>617</v>
      </c>
      <c r="B75" s="470" t="s">
        <v>4157</v>
      </c>
      <c r="C75" s="470" t="s">
        <v>1993</v>
      </c>
      <c r="D75" s="470" t="s">
        <v>4158</v>
      </c>
      <c r="E75" s="470" t="s">
        <v>4159</v>
      </c>
      <c r="F75" s="460" t="s">
        <v>3583</v>
      </c>
      <c r="G75" s="257">
        <v>730</v>
      </c>
      <c r="H75" s="261">
        <v>27</v>
      </c>
      <c r="I75" s="277">
        <v>39</v>
      </c>
      <c r="J75" s="20"/>
    </row>
    <row r="76" spans="1:10" ht="27.2" customHeight="1" x14ac:dyDescent="0.15">
      <c r="A76" s="57" t="s" ph="1">
        <v>2844</v>
      </c>
      <c r="B76" s="470" t="s">
        <v>4160</v>
      </c>
      <c r="C76" s="470" t="s">
        <v>858</v>
      </c>
      <c r="D76" s="470" t="s">
        <v>4161</v>
      </c>
      <c r="E76" s="470" t="s">
        <v>4162</v>
      </c>
      <c r="F76" s="460" t="s">
        <v>3584</v>
      </c>
      <c r="G76" s="257">
        <v>528</v>
      </c>
      <c r="H76" s="261">
        <v>19</v>
      </c>
      <c r="I76" s="277">
        <v>28</v>
      </c>
      <c r="J76" s="20"/>
    </row>
    <row r="77" spans="1:10" ht="27.2" customHeight="1" x14ac:dyDescent="0.15">
      <c r="A77" s="57" t="s" ph="1">
        <v>859</v>
      </c>
      <c r="B77" s="470" t="s">
        <v>4163</v>
      </c>
      <c r="C77" s="470" t="s">
        <v>860</v>
      </c>
      <c r="D77" s="470" t="s">
        <v>4164</v>
      </c>
      <c r="E77" s="470" t="s">
        <v>4165</v>
      </c>
      <c r="F77" s="460" t="s">
        <v>3585</v>
      </c>
      <c r="G77" s="257">
        <v>183</v>
      </c>
      <c r="H77" s="261">
        <v>8</v>
      </c>
      <c r="I77" s="277">
        <v>11</v>
      </c>
      <c r="J77" s="20"/>
    </row>
    <row r="78" spans="1:10" ht="27.2" customHeight="1" x14ac:dyDescent="0.15">
      <c r="A78" s="57" t="s" ph="1">
        <v>1501</v>
      </c>
      <c r="B78" s="470" t="s">
        <v>4166</v>
      </c>
      <c r="C78" s="470" t="s">
        <v>1480</v>
      </c>
      <c r="D78" s="470" t="s">
        <v>4167</v>
      </c>
      <c r="E78" s="470" t="s">
        <v>4168</v>
      </c>
      <c r="F78" s="460" t="s">
        <v>3394</v>
      </c>
      <c r="G78" s="257">
        <v>236</v>
      </c>
      <c r="H78" s="261">
        <v>10</v>
      </c>
      <c r="I78" s="277">
        <v>15</v>
      </c>
      <c r="J78" s="20"/>
    </row>
    <row r="79" spans="1:10" ht="27.2" customHeight="1" x14ac:dyDescent="0.15">
      <c r="A79" s="57" t="s" ph="1">
        <v>875</v>
      </c>
      <c r="B79" s="470" t="s">
        <v>4169</v>
      </c>
      <c r="C79" s="470" t="s">
        <v>136</v>
      </c>
      <c r="D79" s="470" t="s">
        <v>4170</v>
      </c>
      <c r="E79" s="470" t="s">
        <v>4171</v>
      </c>
      <c r="F79" s="460" t="s">
        <v>3586</v>
      </c>
      <c r="G79" s="257">
        <v>831</v>
      </c>
      <c r="H79" s="261">
        <v>28</v>
      </c>
      <c r="I79" s="277">
        <v>36</v>
      </c>
      <c r="J79" s="20"/>
    </row>
    <row r="80" spans="1:10" ht="27.2" customHeight="1" x14ac:dyDescent="0.15">
      <c r="A80" s="57" t="s" ph="1">
        <v>2697</v>
      </c>
      <c r="B80" s="470" t="s">
        <v>4172</v>
      </c>
      <c r="C80" s="470" t="s">
        <v>2698</v>
      </c>
      <c r="D80" s="470" t="s">
        <v>4173</v>
      </c>
      <c r="E80" s="470" t="s">
        <v>4174</v>
      </c>
      <c r="F80" s="460" t="s">
        <v>366</v>
      </c>
      <c r="G80" s="257">
        <v>215</v>
      </c>
      <c r="H80" s="261">
        <v>9</v>
      </c>
      <c r="I80" s="277">
        <v>15</v>
      </c>
      <c r="J80" s="20"/>
    </row>
    <row r="81" spans="1:10" ht="27.2" customHeight="1" x14ac:dyDescent="0.15">
      <c r="A81" s="57" t="s" ph="1">
        <v>3275</v>
      </c>
      <c r="B81" s="470" t="s">
        <v>4175</v>
      </c>
      <c r="C81" s="470" t="s">
        <v>2699</v>
      </c>
      <c r="D81" s="470" t="s">
        <v>4176</v>
      </c>
      <c r="E81" s="470" t="s">
        <v>4177</v>
      </c>
      <c r="F81" s="460" t="s">
        <v>367</v>
      </c>
      <c r="G81" s="257">
        <v>384</v>
      </c>
      <c r="H81" s="261">
        <v>15</v>
      </c>
      <c r="I81" s="277">
        <v>25</v>
      </c>
      <c r="J81" s="20"/>
    </row>
    <row r="82" spans="1:10" ht="27.2" customHeight="1" x14ac:dyDescent="0.15">
      <c r="A82" s="57" t="s" ph="1">
        <v>2700</v>
      </c>
      <c r="B82" s="166" t="s">
        <v>4178</v>
      </c>
      <c r="C82" s="470" t="s">
        <v>1483</v>
      </c>
      <c r="D82" s="470" t="s">
        <v>4179</v>
      </c>
      <c r="E82" s="470" t="s">
        <v>4180</v>
      </c>
      <c r="F82" s="460" t="s">
        <v>1811</v>
      </c>
      <c r="G82" s="257">
        <v>350</v>
      </c>
      <c r="H82" s="261">
        <v>16</v>
      </c>
      <c r="I82" s="277">
        <v>20</v>
      </c>
      <c r="J82" s="20"/>
    </row>
    <row r="83" spans="1:10" ht="27.2" customHeight="1" x14ac:dyDescent="0.15">
      <c r="A83" s="57" t="s" ph="1">
        <v>1484</v>
      </c>
      <c r="B83" s="166" t="s">
        <v>4181</v>
      </c>
      <c r="C83" s="470" t="s">
        <v>1249</v>
      </c>
      <c r="D83" s="470" t="s">
        <v>4182</v>
      </c>
      <c r="E83" s="470" t="s">
        <v>4183</v>
      </c>
      <c r="F83" s="460" t="s">
        <v>3587</v>
      </c>
      <c r="G83" s="257">
        <v>510</v>
      </c>
      <c r="H83" s="261">
        <v>20</v>
      </c>
      <c r="I83" s="277">
        <v>25</v>
      </c>
      <c r="J83" s="20"/>
    </row>
    <row r="84" spans="1:10" ht="27.2" customHeight="1" x14ac:dyDescent="0.15">
      <c r="A84" s="57" t="s" ph="1">
        <v>1502</v>
      </c>
      <c r="B84" s="470" t="s">
        <v>4184</v>
      </c>
      <c r="C84" s="470" t="s">
        <v>1485</v>
      </c>
      <c r="D84" s="470" t="s">
        <v>4185</v>
      </c>
      <c r="E84" s="470" t="s">
        <v>4186</v>
      </c>
      <c r="F84" s="460" t="s">
        <v>3391</v>
      </c>
      <c r="G84" s="257">
        <v>773</v>
      </c>
      <c r="H84" s="261">
        <v>29</v>
      </c>
      <c r="I84" s="277">
        <v>38</v>
      </c>
      <c r="J84" s="20"/>
    </row>
    <row r="85" spans="1:10" ht="27.2" customHeight="1" x14ac:dyDescent="0.15">
      <c r="A85" s="57" t="s" ph="1">
        <v>2159</v>
      </c>
      <c r="B85" s="470" t="s">
        <v>4187</v>
      </c>
      <c r="C85" s="470" t="s">
        <v>2193</v>
      </c>
      <c r="D85" s="470" t="s">
        <v>4188</v>
      </c>
      <c r="E85" s="470" t="s">
        <v>4189</v>
      </c>
      <c r="F85" s="460" t="s">
        <v>3392</v>
      </c>
      <c r="G85" s="257">
        <v>397</v>
      </c>
      <c r="H85" s="261">
        <v>15</v>
      </c>
      <c r="I85" s="277">
        <v>22</v>
      </c>
      <c r="J85" s="20"/>
    </row>
    <row r="86" spans="1:10" ht="27.2" customHeight="1" x14ac:dyDescent="0.15">
      <c r="A86" s="57" t="s" ph="1">
        <v>1228</v>
      </c>
      <c r="B86" s="470" t="s">
        <v>4190</v>
      </c>
      <c r="C86" s="470" t="s">
        <v>1874</v>
      </c>
      <c r="D86" s="470" t="s">
        <v>4191</v>
      </c>
      <c r="E86" s="470" t="s">
        <v>4192</v>
      </c>
      <c r="F86" s="460" t="s">
        <v>365</v>
      </c>
      <c r="G86" s="257">
        <v>440</v>
      </c>
      <c r="H86" s="261">
        <v>17</v>
      </c>
      <c r="I86" s="277">
        <v>22</v>
      </c>
      <c r="J86" s="20"/>
    </row>
    <row r="87" spans="1:10" ht="27.2" customHeight="1" x14ac:dyDescent="0.15">
      <c r="A87" s="57" t="s" ph="1">
        <v>1875</v>
      </c>
      <c r="B87" s="470" t="s">
        <v>4193</v>
      </c>
      <c r="C87" s="470" t="s">
        <v>77</v>
      </c>
      <c r="D87" s="470" t="s">
        <v>4194</v>
      </c>
      <c r="E87" s="470" t="s">
        <v>4195</v>
      </c>
      <c r="F87" s="460" t="s">
        <v>4196</v>
      </c>
      <c r="G87" s="257">
        <v>177</v>
      </c>
      <c r="H87" s="261">
        <v>7</v>
      </c>
      <c r="I87" s="277">
        <v>11</v>
      </c>
      <c r="J87" s="20"/>
    </row>
    <row r="88" spans="1:10" ht="27.2" customHeight="1" x14ac:dyDescent="0.15">
      <c r="A88" s="57" t="s" ph="1">
        <v>2404</v>
      </c>
      <c r="B88" s="470" t="s">
        <v>4197</v>
      </c>
      <c r="C88" s="470" t="s">
        <v>78</v>
      </c>
      <c r="D88" s="470" t="s">
        <v>4198</v>
      </c>
      <c r="E88" s="470" t="s">
        <v>4199</v>
      </c>
      <c r="F88" s="460" t="s">
        <v>3393</v>
      </c>
      <c r="G88" s="257">
        <v>390</v>
      </c>
      <c r="H88" s="261">
        <v>16</v>
      </c>
      <c r="I88" s="277">
        <v>23</v>
      </c>
      <c r="J88" s="20"/>
    </row>
    <row r="89" spans="1:10" ht="27.2" customHeight="1" x14ac:dyDescent="0.15">
      <c r="A89" s="57" t="s" ph="1">
        <v>1231</v>
      </c>
      <c r="B89" s="470" t="s">
        <v>4200</v>
      </c>
      <c r="C89" s="470" t="s">
        <v>2721</v>
      </c>
      <c r="D89" s="470" t="s">
        <v>4201</v>
      </c>
      <c r="E89" s="470" t="s">
        <v>4202</v>
      </c>
      <c r="F89" s="460" t="s">
        <v>4203</v>
      </c>
      <c r="G89" s="257">
        <v>454</v>
      </c>
      <c r="H89" s="261">
        <v>18</v>
      </c>
      <c r="I89" s="277">
        <v>24</v>
      </c>
      <c r="J89" s="20"/>
    </row>
    <row r="90" spans="1:10" ht="27.2" customHeight="1" x14ac:dyDescent="0.15">
      <c r="A90" s="57" t="s" ph="1">
        <v>1166</v>
      </c>
      <c r="B90" s="470" t="s">
        <v>4204</v>
      </c>
      <c r="C90" s="470" t="s">
        <v>2722</v>
      </c>
      <c r="D90" s="470" t="s">
        <v>4205</v>
      </c>
      <c r="E90" s="470" t="s">
        <v>4206</v>
      </c>
      <c r="F90" s="460" t="s">
        <v>3588</v>
      </c>
      <c r="G90" s="257">
        <v>826</v>
      </c>
      <c r="H90" s="261">
        <v>30</v>
      </c>
      <c r="I90" s="277">
        <v>42</v>
      </c>
      <c r="J90" s="20"/>
    </row>
    <row r="91" spans="1:10" ht="27.2" customHeight="1" x14ac:dyDescent="0.15">
      <c r="A91" s="57" t="s" ph="1">
        <v>1167</v>
      </c>
      <c r="B91" s="470" t="s">
        <v>4207</v>
      </c>
      <c r="C91" s="470" t="s">
        <v>1168</v>
      </c>
      <c r="D91" s="470" t="s">
        <v>4208</v>
      </c>
      <c r="E91" s="470" t="s">
        <v>4209</v>
      </c>
      <c r="F91" s="460" t="s">
        <v>3589</v>
      </c>
      <c r="G91" s="257">
        <v>194</v>
      </c>
      <c r="H91" s="261">
        <v>9</v>
      </c>
      <c r="I91" s="277">
        <v>18</v>
      </c>
      <c r="J91" s="20"/>
    </row>
    <row r="92" spans="1:10" ht="27.2" customHeight="1" x14ac:dyDescent="0.15">
      <c r="A92" s="165" t="s" ph="1">
        <v>1169</v>
      </c>
      <c r="B92" s="470" t="s">
        <v>4210</v>
      </c>
      <c r="C92" s="454" t="s">
        <v>1170</v>
      </c>
      <c r="D92" s="470" t="s">
        <v>4211</v>
      </c>
      <c r="E92" s="470" t="s">
        <v>4212</v>
      </c>
      <c r="F92" s="460" t="s">
        <v>4213</v>
      </c>
      <c r="G92" s="257">
        <v>354</v>
      </c>
      <c r="H92" s="261">
        <v>14</v>
      </c>
      <c r="I92" s="277">
        <v>21</v>
      </c>
      <c r="J92" s="20"/>
    </row>
    <row r="93" spans="1:10" ht="27.2" customHeight="1" x14ac:dyDescent="0.15">
      <c r="A93" s="165" t="s" ph="1">
        <v>1171</v>
      </c>
      <c r="B93" s="470" t="s">
        <v>4214</v>
      </c>
      <c r="C93" s="454" t="s">
        <v>87</v>
      </c>
      <c r="D93" s="470" t="s">
        <v>4215</v>
      </c>
      <c r="E93" s="470" t="s">
        <v>4216</v>
      </c>
      <c r="F93" s="460" t="s">
        <v>573</v>
      </c>
      <c r="G93" s="257">
        <v>521</v>
      </c>
      <c r="H93" s="261">
        <v>20</v>
      </c>
      <c r="I93" s="277">
        <v>25</v>
      </c>
      <c r="J93" s="20"/>
    </row>
    <row r="94" spans="1:10" ht="27.2" customHeight="1" x14ac:dyDescent="0.15">
      <c r="A94" s="165" t="s" ph="1">
        <v>88</v>
      </c>
      <c r="B94" s="470" t="s">
        <v>4207</v>
      </c>
      <c r="C94" s="454" t="s">
        <v>89</v>
      </c>
      <c r="D94" s="470" t="s">
        <v>4217</v>
      </c>
      <c r="E94" s="470" t="s">
        <v>4218</v>
      </c>
      <c r="F94" s="460" t="s">
        <v>3590</v>
      </c>
      <c r="G94" s="257">
        <v>264</v>
      </c>
      <c r="H94" s="261">
        <v>13</v>
      </c>
      <c r="I94" s="277">
        <v>20</v>
      </c>
      <c r="J94" s="20"/>
    </row>
    <row r="95" spans="1:10" ht="27.2" customHeight="1" x14ac:dyDescent="0.15">
      <c r="A95" s="165" t="s" ph="1">
        <v>1074</v>
      </c>
      <c r="B95" s="470" t="s">
        <v>4219</v>
      </c>
      <c r="C95" s="454" t="s">
        <v>1863</v>
      </c>
      <c r="D95" s="470" t="s">
        <v>4220</v>
      </c>
      <c r="E95" s="470" t="s">
        <v>4221</v>
      </c>
      <c r="F95" s="460" t="s">
        <v>4222</v>
      </c>
      <c r="G95" s="257">
        <v>270</v>
      </c>
      <c r="H95" s="261">
        <v>14</v>
      </c>
      <c r="I95" s="277">
        <v>18</v>
      </c>
      <c r="J95" s="20"/>
    </row>
    <row r="96" spans="1:10" ht="27.2" customHeight="1" thickBot="1" x14ac:dyDescent="0.2">
      <c r="A96" s="291" t="s" ph="1">
        <v>1864</v>
      </c>
      <c r="B96" s="38" t="s">
        <v>4223</v>
      </c>
      <c r="C96" s="292" t="s">
        <v>1865</v>
      </c>
      <c r="D96" s="38" t="s">
        <v>4224</v>
      </c>
      <c r="E96" s="38" t="s">
        <v>4225</v>
      </c>
      <c r="F96" s="464" t="s">
        <v>4226</v>
      </c>
      <c r="G96" s="260">
        <v>184</v>
      </c>
      <c r="H96" s="265">
        <v>7</v>
      </c>
      <c r="I96" s="278">
        <v>12</v>
      </c>
      <c r="J96" s="20"/>
    </row>
    <row r="97" spans="1:10" ht="27.2" customHeight="1" thickBot="1" x14ac:dyDescent="0.2">
      <c r="A97" s="140" ph="1"/>
      <c r="B97" s="138"/>
      <c r="C97" s="138"/>
      <c r="D97" s="138"/>
      <c r="E97" s="138"/>
      <c r="F97" s="255"/>
      <c r="G97" s="285"/>
      <c r="H97" s="286"/>
      <c r="I97" s="287"/>
      <c r="J97" s="20"/>
    </row>
    <row r="98" spans="1:10" ht="26.25" customHeight="1" x14ac:dyDescent="0.15">
      <c r="A98" s="62" t="s">
        <v>1882</v>
      </c>
      <c r="B98" s="64" t="s">
        <v>2270</v>
      </c>
      <c r="C98" s="64" t="s">
        <v>2167</v>
      </c>
      <c r="D98" s="64" t="s">
        <v>1978</v>
      </c>
      <c r="E98" s="64" t="s">
        <v>2858</v>
      </c>
      <c r="F98" s="64" t="s">
        <v>430</v>
      </c>
      <c r="G98" s="64" t="s">
        <v>431</v>
      </c>
      <c r="H98" s="64" t="s">
        <v>2272</v>
      </c>
      <c r="I98" s="225" t="s">
        <v>1088</v>
      </c>
      <c r="J98" s="20"/>
    </row>
    <row r="99" spans="1:10" ht="27.2" customHeight="1" x14ac:dyDescent="0.15">
      <c r="A99" s="483" t="s" ph="1">
        <v>59</v>
      </c>
      <c r="B99" s="80" t="s">
        <v>4227</v>
      </c>
      <c r="C99" s="484" t="s">
        <v>60</v>
      </c>
      <c r="D99" s="80" t="s">
        <v>4228</v>
      </c>
      <c r="E99" s="80" t="s">
        <v>4229</v>
      </c>
      <c r="F99" s="155" t="s">
        <v>3591</v>
      </c>
      <c r="G99" s="480">
        <v>255</v>
      </c>
      <c r="H99" s="481">
        <v>12</v>
      </c>
      <c r="I99" s="482">
        <v>17</v>
      </c>
      <c r="J99" s="20"/>
    </row>
    <row r="100" spans="1:10" ht="27.2" customHeight="1" x14ac:dyDescent="0.15">
      <c r="A100" s="165" t="s" ph="1">
        <v>2612</v>
      </c>
      <c r="B100" s="470" t="s">
        <v>4230</v>
      </c>
      <c r="C100" s="454" t="s">
        <v>2613</v>
      </c>
      <c r="D100" s="470" t="s">
        <v>1048</v>
      </c>
      <c r="E100" s="470" t="s">
        <v>1049</v>
      </c>
      <c r="F100" s="460" t="s">
        <v>3395</v>
      </c>
      <c r="G100" s="257">
        <v>513</v>
      </c>
      <c r="H100" s="261">
        <v>19</v>
      </c>
      <c r="I100" s="277">
        <v>27</v>
      </c>
      <c r="J100" s="20"/>
    </row>
    <row r="101" spans="1:10" ht="27.2" customHeight="1" x14ac:dyDescent="0.15">
      <c r="A101" s="165" t="s" ph="1">
        <v>2602</v>
      </c>
      <c r="B101" s="470" t="s">
        <v>814</v>
      </c>
      <c r="C101" s="454" t="s">
        <v>2603</v>
      </c>
      <c r="D101" s="470" t="s">
        <v>1050</v>
      </c>
      <c r="E101" s="470" t="s">
        <v>1051</v>
      </c>
      <c r="F101" s="460" t="s">
        <v>4231</v>
      </c>
      <c r="G101" s="257">
        <v>529</v>
      </c>
      <c r="H101" s="261">
        <v>20</v>
      </c>
      <c r="I101" s="277">
        <v>27</v>
      </c>
      <c r="J101" s="20"/>
    </row>
    <row r="102" spans="1:10" ht="27.2" customHeight="1" x14ac:dyDescent="0.15">
      <c r="A102" s="165" t="s" ph="1">
        <v>1508</v>
      </c>
      <c r="B102" s="470" t="s">
        <v>1052</v>
      </c>
      <c r="C102" s="454" t="s">
        <v>2029</v>
      </c>
      <c r="D102" s="470" t="s">
        <v>1053</v>
      </c>
      <c r="E102" s="470" t="s">
        <v>1054</v>
      </c>
      <c r="F102" s="460" t="s">
        <v>574</v>
      </c>
      <c r="G102" s="257">
        <v>156</v>
      </c>
      <c r="H102" s="261">
        <v>7</v>
      </c>
      <c r="I102" s="277">
        <v>13</v>
      </c>
      <c r="J102" s="20"/>
    </row>
    <row r="103" spans="1:10" ht="27.2" customHeight="1" x14ac:dyDescent="0.15">
      <c r="A103" s="57" t="s" ph="1">
        <v>3565</v>
      </c>
      <c r="B103" s="470" t="s">
        <v>2718</v>
      </c>
      <c r="C103" s="470" t="s">
        <v>495</v>
      </c>
      <c r="D103" s="470" t="s">
        <v>2719</v>
      </c>
      <c r="E103" s="470" t="s">
        <v>2720</v>
      </c>
      <c r="F103" s="460" t="s">
        <v>4232</v>
      </c>
      <c r="G103" s="257">
        <v>207</v>
      </c>
      <c r="H103" s="261">
        <v>10</v>
      </c>
      <c r="I103" s="277">
        <v>15</v>
      </c>
      <c r="J103" s="20"/>
    </row>
    <row r="104" spans="1:10" ht="27.2" customHeight="1" x14ac:dyDescent="0.15">
      <c r="A104" s="57" t="s" ph="1">
        <v>1233</v>
      </c>
      <c r="B104" s="470" t="s">
        <v>1094</v>
      </c>
      <c r="C104" s="470" t="s">
        <v>61</v>
      </c>
      <c r="D104" s="470" t="s">
        <v>1102</v>
      </c>
      <c r="E104" s="470" t="s">
        <v>1103</v>
      </c>
      <c r="F104" s="460" t="s">
        <v>4233</v>
      </c>
      <c r="G104" s="257">
        <v>178</v>
      </c>
      <c r="H104" s="261">
        <v>9</v>
      </c>
      <c r="I104" s="277">
        <v>12</v>
      </c>
      <c r="J104" s="20"/>
    </row>
    <row r="105" spans="1:10" ht="27.2" customHeight="1" x14ac:dyDescent="0.15">
      <c r="A105" s="343" t="s" ph="1">
        <v>306</v>
      </c>
      <c r="B105" s="344" t="s">
        <v>4234</v>
      </c>
      <c r="C105" s="344" t="s">
        <v>1285</v>
      </c>
      <c r="D105" s="344" t="s">
        <v>4235</v>
      </c>
      <c r="E105" s="344" t="s">
        <v>4236</v>
      </c>
      <c r="F105" s="463" t="s">
        <v>3592</v>
      </c>
      <c r="G105" s="485">
        <v>583</v>
      </c>
      <c r="H105" s="486">
        <v>24</v>
      </c>
      <c r="I105" s="487">
        <v>35</v>
      </c>
      <c r="J105" s="20"/>
    </row>
    <row r="106" spans="1:10" ht="27.2" customHeight="1" thickBot="1" x14ac:dyDescent="0.2">
      <c r="A106" s="291" t="s">
        <v>3211</v>
      </c>
      <c r="B106" s="54"/>
      <c r="C106" s="54"/>
      <c r="D106" s="54"/>
      <c r="E106" s="54"/>
      <c r="F106" s="464"/>
      <c r="G106" s="85">
        <f>SUM(G66:G105)</f>
        <v>16285</v>
      </c>
      <c r="H106" s="85">
        <f>SUM(H66:H105)</f>
        <v>640</v>
      </c>
      <c r="I106" s="150">
        <f>SUM(I66:I105)</f>
        <v>909</v>
      </c>
      <c r="J106" s="20"/>
    </row>
    <row r="107" spans="1:10" ht="27.2" customHeight="1" x14ac:dyDescent="0.15">
      <c r="J107" s="20"/>
    </row>
    <row r="108" spans="1:10" ht="27.2" customHeight="1" thickBot="1" x14ac:dyDescent="0.2">
      <c r="A108" s="18" t="s">
        <v>2379</v>
      </c>
      <c r="B108" s="7"/>
      <c r="C108" s="7"/>
      <c r="D108" s="7"/>
      <c r="E108" s="7"/>
      <c r="F108" s="391"/>
      <c r="G108" s="7"/>
      <c r="H108" s="625"/>
      <c r="I108" s="625"/>
      <c r="J108" s="23"/>
    </row>
    <row r="109" spans="1:10" ht="27.2" customHeight="1" x14ac:dyDescent="0.15">
      <c r="A109" s="62" t="s" ph="1">
        <v>2026</v>
      </c>
      <c r="B109" s="30" t="s">
        <v>4306</v>
      </c>
      <c r="C109" s="30" t="s">
        <v>1286</v>
      </c>
      <c r="D109" s="30" t="s">
        <v>4307</v>
      </c>
      <c r="E109" s="30" t="s">
        <v>4308</v>
      </c>
      <c r="F109" s="64" t="s">
        <v>4309</v>
      </c>
      <c r="G109" s="259">
        <v>980</v>
      </c>
      <c r="H109" s="264">
        <v>35</v>
      </c>
      <c r="I109" s="276">
        <v>49</v>
      </c>
    </row>
    <row r="110" spans="1:10" ht="27.2" customHeight="1" x14ac:dyDescent="0.15">
      <c r="A110" s="57" t="s" ph="1">
        <v>1287</v>
      </c>
      <c r="B110" s="339" t="s">
        <v>4310</v>
      </c>
      <c r="C110" s="339" t="s">
        <v>634</v>
      </c>
      <c r="D110" s="339" t="s">
        <v>4311</v>
      </c>
      <c r="E110" s="339" t="s">
        <v>4312</v>
      </c>
      <c r="F110" s="372" t="s">
        <v>3268</v>
      </c>
      <c r="G110" s="257">
        <v>288</v>
      </c>
      <c r="H110" s="261">
        <v>14</v>
      </c>
      <c r="I110" s="277">
        <v>19</v>
      </c>
    </row>
    <row r="111" spans="1:10" ht="27.2" customHeight="1" x14ac:dyDescent="0.15">
      <c r="A111" s="57" t="s" ph="1">
        <v>635</v>
      </c>
      <c r="B111" s="339" t="s">
        <v>4313</v>
      </c>
      <c r="C111" s="339" t="s">
        <v>3294</v>
      </c>
      <c r="D111" s="339" t="s">
        <v>4314</v>
      </c>
      <c r="E111" s="339" t="s">
        <v>4315</v>
      </c>
      <c r="F111" s="372" t="s">
        <v>4316</v>
      </c>
      <c r="G111" s="257">
        <v>495</v>
      </c>
      <c r="H111" s="261">
        <v>20</v>
      </c>
      <c r="I111" s="277">
        <v>28</v>
      </c>
      <c r="J111" s="20"/>
    </row>
    <row r="112" spans="1:10" ht="27.2" customHeight="1" x14ac:dyDescent="0.15">
      <c r="A112" s="57" t="s" ph="1">
        <v>3295</v>
      </c>
      <c r="B112" s="339" t="s">
        <v>4317</v>
      </c>
      <c r="C112" s="339" t="s">
        <v>3296</v>
      </c>
      <c r="D112" s="339" t="s">
        <v>4318</v>
      </c>
      <c r="E112" s="339" t="s">
        <v>4319</v>
      </c>
      <c r="F112" s="372" t="s">
        <v>3396</v>
      </c>
      <c r="G112" s="257">
        <v>260</v>
      </c>
      <c r="H112" s="261">
        <v>13</v>
      </c>
      <c r="I112" s="277">
        <v>18</v>
      </c>
      <c r="J112" s="20"/>
    </row>
    <row r="113" spans="1:10" ht="27.2" customHeight="1" x14ac:dyDescent="0.15">
      <c r="A113" s="57" t="s" ph="1">
        <v>1471</v>
      </c>
      <c r="B113" s="339" t="s">
        <v>4320</v>
      </c>
      <c r="C113" s="339" t="s">
        <v>1472</v>
      </c>
      <c r="D113" s="339" t="s">
        <v>4321</v>
      </c>
      <c r="E113" s="339" t="s">
        <v>4322</v>
      </c>
      <c r="F113" s="372" t="s">
        <v>4323</v>
      </c>
      <c r="G113" s="257">
        <v>346</v>
      </c>
      <c r="H113" s="261">
        <v>14</v>
      </c>
      <c r="I113" s="277">
        <v>20</v>
      </c>
      <c r="J113" s="20"/>
    </row>
    <row r="114" spans="1:10" ht="27.2" customHeight="1" x14ac:dyDescent="0.15">
      <c r="A114" s="57" t="s" ph="1">
        <v>704</v>
      </c>
      <c r="B114" s="16" t="s">
        <v>1108</v>
      </c>
      <c r="C114" s="16" t="s">
        <v>1473</v>
      </c>
      <c r="D114" s="16" t="s">
        <v>1109</v>
      </c>
      <c r="E114" s="16" t="s">
        <v>1110</v>
      </c>
      <c r="F114" s="372" t="s">
        <v>3397</v>
      </c>
      <c r="G114" s="257">
        <v>1001</v>
      </c>
      <c r="H114" s="261">
        <v>37</v>
      </c>
      <c r="I114" s="277">
        <v>48</v>
      </c>
      <c r="J114" s="20"/>
    </row>
    <row r="115" spans="1:10" ht="27.2" customHeight="1" x14ac:dyDescent="0.15">
      <c r="A115" s="57" t="s" ph="1">
        <v>1474</v>
      </c>
      <c r="B115" s="16" t="s">
        <v>356</v>
      </c>
      <c r="C115" s="16" t="s">
        <v>1134</v>
      </c>
      <c r="D115" s="16" t="s">
        <v>1111</v>
      </c>
      <c r="E115" s="16" t="s">
        <v>1112</v>
      </c>
      <c r="F115" s="372" t="s">
        <v>3593</v>
      </c>
      <c r="G115" s="257">
        <v>478</v>
      </c>
      <c r="H115" s="261">
        <v>18</v>
      </c>
      <c r="I115" s="277">
        <v>26</v>
      </c>
      <c r="J115" s="20"/>
    </row>
    <row r="116" spans="1:10" ht="27.2" customHeight="1" x14ac:dyDescent="0.15">
      <c r="A116" s="57" t="s" ph="1">
        <v>1135</v>
      </c>
      <c r="B116" s="16" t="s">
        <v>1113</v>
      </c>
      <c r="C116" s="16" t="s">
        <v>1136</v>
      </c>
      <c r="D116" s="16" t="s">
        <v>1114</v>
      </c>
      <c r="E116" s="16" t="s">
        <v>1115</v>
      </c>
      <c r="F116" s="460" t="s">
        <v>3398</v>
      </c>
      <c r="G116" s="257">
        <v>383</v>
      </c>
      <c r="H116" s="261">
        <v>16</v>
      </c>
      <c r="I116" s="277">
        <v>22</v>
      </c>
      <c r="J116" s="20"/>
    </row>
    <row r="117" spans="1:10" ht="27.2" customHeight="1" thickBot="1" x14ac:dyDescent="0.2">
      <c r="A117" s="60" t="s">
        <v>3211</v>
      </c>
      <c r="B117" s="61"/>
      <c r="C117" s="61"/>
      <c r="D117" s="61"/>
      <c r="E117" s="61"/>
      <c r="F117" s="469"/>
      <c r="G117" s="472">
        <f>SUM(G109:G116)</f>
        <v>4231</v>
      </c>
      <c r="H117" s="472">
        <f>SUM(H109:H116)</f>
        <v>167</v>
      </c>
      <c r="I117" s="473">
        <f>SUM(I109:I116)</f>
        <v>230</v>
      </c>
      <c r="J117" s="20"/>
    </row>
    <row r="118" spans="1:10" ht="27.2" customHeight="1" x14ac:dyDescent="0.15">
      <c r="A118" s="401"/>
      <c r="B118" s="15"/>
      <c r="C118" s="15"/>
      <c r="D118" s="15"/>
      <c r="E118" s="15"/>
      <c r="F118" s="360"/>
      <c r="G118" s="23"/>
      <c r="H118" s="23"/>
      <c r="I118" s="23"/>
      <c r="J118" s="20"/>
    </row>
    <row r="119" spans="1:10" ht="27.2" customHeight="1" thickBot="1" x14ac:dyDescent="0.2">
      <c r="A119" s="18" t="s">
        <v>3027</v>
      </c>
      <c r="B119" s="7"/>
      <c r="C119" s="7"/>
      <c r="D119" s="7"/>
      <c r="E119" s="7"/>
      <c r="F119" s="391"/>
      <c r="G119" s="7"/>
      <c r="H119" s="625"/>
      <c r="I119" s="625"/>
      <c r="J119" s="23"/>
    </row>
    <row r="120" spans="1:10" ht="27.2" customHeight="1" x14ac:dyDescent="0.15">
      <c r="A120" s="62" t="s">
        <v>1882</v>
      </c>
      <c r="B120" s="64" t="s">
        <v>2270</v>
      </c>
      <c r="C120" s="64" t="s">
        <v>2167</v>
      </c>
      <c r="D120" s="64" t="s">
        <v>1978</v>
      </c>
      <c r="E120" s="64" t="s">
        <v>2858</v>
      </c>
      <c r="F120" s="64" t="s">
        <v>430</v>
      </c>
      <c r="G120" s="64" t="s">
        <v>431</v>
      </c>
      <c r="H120" s="64" t="s">
        <v>2272</v>
      </c>
      <c r="I120" s="225" t="s">
        <v>1088</v>
      </c>
      <c r="J120" s="20"/>
    </row>
    <row r="121" spans="1:10" ht="27.2" customHeight="1" x14ac:dyDescent="0.15">
      <c r="A121" s="55" t="s" ph="1">
        <v>3028</v>
      </c>
      <c r="B121" s="80" t="s">
        <v>4333</v>
      </c>
      <c r="C121" s="80" t="s">
        <v>831</v>
      </c>
      <c r="D121" s="80" t="s">
        <v>4345</v>
      </c>
      <c r="E121" s="80" t="s">
        <v>4345</v>
      </c>
      <c r="F121" s="155" t="s">
        <v>1220</v>
      </c>
      <c r="G121" s="480">
        <v>367</v>
      </c>
      <c r="H121" s="481">
        <v>17</v>
      </c>
      <c r="I121" s="482">
        <v>24</v>
      </c>
    </row>
    <row r="122" spans="1:10" ht="27.2" customHeight="1" x14ac:dyDescent="0.15">
      <c r="A122" s="57" t="s" ph="1">
        <v>832</v>
      </c>
      <c r="B122" s="470" t="s">
        <v>4346</v>
      </c>
      <c r="C122" s="470" t="s">
        <v>833</v>
      </c>
      <c r="D122" s="470" t="s">
        <v>4347</v>
      </c>
      <c r="E122" s="470" t="s">
        <v>1116</v>
      </c>
      <c r="F122" s="460" t="s">
        <v>4348</v>
      </c>
      <c r="G122" s="257">
        <v>329</v>
      </c>
      <c r="H122" s="261">
        <v>14</v>
      </c>
      <c r="I122" s="277">
        <v>20</v>
      </c>
    </row>
    <row r="123" spans="1:10" ht="27.2" customHeight="1" x14ac:dyDescent="0.15">
      <c r="A123" s="57" t="s" ph="1">
        <v>2161</v>
      </c>
      <c r="B123" s="470" t="s">
        <v>4334</v>
      </c>
      <c r="C123" s="470" t="s">
        <v>504</v>
      </c>
      <c r="D123" s="470" t="s">
        <v>4349</v>
      </c>
      <c r="E123" s="470" t="s">
        <v>4350</v>
      </c>
      <c r="F123" s="460" t="s">
        <v>3594</v>
      </c>
      <c r="G123" s="257">
        <v>356</v>
      </c>
      <c r="H123" s="261">
        <v>15</v>
      </c>
      <c r="I123" s="277">
        <v>21</v>
      </c>
      <c r="J123" s="20"/>
    </row>
    <row r="124" spans="1:10" ht="27.2" customHeight="1" x14ac:dyDescent="0.15">
      <c r="A124" s="57" t="s" ph="1">
        <v>505</v>
      </c>
      <c r="B124" s="470" t="s">
        <v>4351</v>
      </c>
      <c r="C124" s="470" t="s">
        <v>506</v>
      </c>
      <c r="D124" s="470" t="s">
        <v>4352</v>
      </c>
      <c r="E124" s="470" t="s">
        <v>4353</v>
      </c>
      <c r="F124" s="460" t="s">
        <v>3595</v>
      </c>
      <c r="G124" s="257">
        <v>425</v>
      </c>
      <c r="H124" s="261">
        <v>17</v>
      </c>
      <c r="I124" s="277">
        <v>27</v>
      </c>
      <c r="J124" s="20"/>
    </row>
    <row r="125" spans="1:10" ht="27.2" customHeight="1" x14ac:dyDescent="0.15">
      <c r="A125" s="57" t="s" ph="1">
        <v>1256</v>
      </c>
      <c r="B125" s="470" t="s">
        <v>4354</v>
      </c>
      <c r="C125" s="470" t="s">
        <v>507</v>
      </c>
      <c r="D125" s="470" t="s">
        <v>1097</v>
      </c>
      <c r="E125" s="470" t="s">
        <v>1098</v>
      </c>
      <c r="F125" s="460" t="s">
        <v>4355</v>
      </c>
      <c r="G125" s="257">
        <v>345</v>
      </c>
      <c r="H125" s="261">
        <v>15</v>
      </c>
      <c r="I125" s="277">
        <v>22</v>
      </c>
      <c r="J125" s="20"/>
    </row>
    <row r="126" spans="1:10" ht="27.2" customHeight="1" x14ac:dyDescent="0.15">
      <c r="A126" s="57" t="s" ph="1">
        <v>1910</v>
      </c>
      <c r="B126" s="470" t="s">
        <v>4337</v>
      </c>
      <c r="C126" s="470" t="s">
        <v>508</v>
      </c>
      <c r="D126" s="470" t="s">
        <v>4356</v>
      </c>
      <c r="E126" s="470" t="s">
        <v>4357</v>
      </c>
      <c r="F126" s="460" t="s">
        <v>3596</v>
      </c>
      <c r="G126" s="257">
        <v>478</v>
      </c>
      <c r="H126" s="261">
        <v>18</v>
      </c>
      <c r="I126" s="277">
        <v>25</v>
      </c>
      <c r="J126" s="20"/>
    </row>
    <row r="127" spans="1:10" ht="27.2" customHeight="1" x14ac:dyDescent="0.15">
      <c r="A127" s="57" t="s" ph="1">
        <v>509</v>
      </c>
      <c r="B127" s="470" t="s">
        <v>4358</v>
      </c>
      <c r="C127" s="470" t="s">
        <v>510</v>
      </c>
      <c r="D127" s="470" t="s">
        <v>4359</v>
      </c>
      <c r="E127" s="470" t="s">
        <v>4360</v>
      </c>
      <c r="F127" s="460" t="s">
        <v>3399</v>
      </c>
      <c r="G127" s="257">
        <v>465</v>
      </c>
      <c r="H127" s="261">
        <v>19</v>
      </c>
      <c r="I127" s="277">
        <v>26</v>
      </c>
      <c r="J127" s="20"/>
    </row>
    <row r="128" spans="1:10" ht="27.2" customHeight="1" x14ac:dyDescent="0.15">
      <c r="A128" s="57" t="s" ph="1">
        <v>1498</v>
      </c>
      <c r="B128" s="470" t="s">
        <v>4338</v>
      </c>
      <c r="C128" s="470" t="s">
        <v>33</v>
      </c>
      <c r="D128" s="470" t="s">
        <v>4361</v>
      </c>
      <c r="E128" s="470" t="s">
        <v>4362</v>
      </c>
      <c r="F128" s="460" t="s">
        <v>3402</v>
      </c>
      <c r="G128" s="257">
        <v>734</v>
      </c>
      <c r="H128" s="261">
        <v>27</v>
      </c>
      <c r="I128" s="277">
        <v>36</v>
      </c>
      <c r="J128" s="20"/>
    </row>
    <row r="129" spans="1:10" ht="27.2" customHeight="1" x14ac:dyDescent="0.15">
      <c r="A129" s="57" t="s" ph="1">
        <v>2179</v>
      </c>
      <c r="B129" s="470" t="s">
        <v>4339</v>
      </c>
      <c r="C129" s="470" t="s">
        <v>1378</v>
      </c>
      <c r="D129" s="470" t="s">
        <v>4363</v>
      </c>
      <c r="E129" s="470" t="s">
        <v>4364</v>
      </c>
      <c r="F129" s="460" t="s">
        <v>1215</v>
      </c>
      <c r="G129" s="257">
        <v>608</v>
      </c>
      <c r="H129" s="261">
        <v>25</v>
      </c>
      <c r="I129" s="277">
        <v>36</v>
      </c>
      <c r="J129" s="20"/>
    </row>
    <row r="130" spans="1:10" ht="27.2" customHeight="1" x14ac:dyDescent="0.15">
      <c r="A130" s="57" t="s" ph="1">
        <v>1379</v>
      </c>
      <c r="B130" s="470" t="s">
        <v>4365</v>
      </c>
      <c r="C130" s="470" t="s">
        <v>3233</v>
      </c>
      <c r="D130" s="470" t="s">
        <v>4366</v>
      </c>
      <c r="E130" s="470" t="s">
        <v>4367</v>
      </c>
      <c r="F130" s="460" t="s">
        <v>4368</v>
      </c>
      <c r="G130" s="257">
        <v>505</v>
      </c>
      <c r="H130" s="261">
        <v>21</v>
      </c>
      <c r="I130" s="277">
        <v>27</v>
      </c>
      <c r="J130" s="20"/>
    </row>
    <row r="131" spans="1:10" ht="27.2" customHeight="1" x14ac:dyDescent="0.15">
      <c r="A131" s="57" t="s" ph="1">
        <v>32</v>
      </c>
      <c r="B131" s="470" t="s">
        <v>4369</v>
      </c>
      <c r="C131" s="470" t="s">
        <v>3289</v>
      </c>
      <c r="D131" s="470" t="s">
        <v>4370</v>
      </c>
      <c r="E131" s="470" t="s">
        <v>4371</v>
      </c>
      <c r="F131" s="460" t="s">
        <v>4372</v>
      </c>
      <c r="G131" s="257">
        <v>508</v>
      </c>
      <c r="H131" s="261">
        <v>20</v>
      </c>
      <c r="I131" s="277">
        <v>27</v>
      </c>
      <c r="J131" s="20"/>
    </row>
    <row r="132" spans="1:10" ht="27.2" customHeight="1" x14ac:dyDescent="0.15">
      <c r="A132" s="57" t="s" ph="1">
        <v>3290</v>
      </c>
      <c r="B132" s="470" t="s">
        <v>4373</v>
      </c>
      <c r="C132" s="470" t="s">
        <v>64</v>
      </c>
      <c r="D132" s="470" t="s">
        <v>4374</v>
      </c>
      <c r="E132" s="470" t="s">
        <v>4375</v>
      </c>
      <c r="F132" s="460" t="s">
        <v>4376</v>
      </c>
      <c r="G132" s="257">
        <v>406</v>
      </c>
      <c r="H132" s="261">
        <v>17</v>
      </c>
      <c r="I132" s="277">
        <v>23</v>
      </c>
      <c r="J132" s="20"/>
    </row>
    <row r="133" spans="1:10" ht="27.2" customHeight="1" x14ac:dyDescent="0.15">
      <c r="A133" s="57" t="s" ph="1">
        <v>65</v>
      </c>
      <c r="B133" s="470" t="s">
        <v>4341</v>
      </c>
      <c r="C133" s="470" t="s">
        <v>468</v>
      </c>
      <c r="D133" s="470" t="s">
        <v>4377</v>
      </c>
      <c r="E133" s="470" t="s">
        <v>4378</v>
      </c>
      <c r="F133" s="93" t="s">
        <v>4379</v>
      </c>
      <c r="G133" s="257">
        <v>306</v>
      </c>
      <c r="H133" s="261">
        <v>14</v>
      </c>
      <c r="I133" s="277">
        <v>19</v>
      </c>
      <c r="J133" s="20"/>
    </row>
    <row r="134" spans="1:10" ht="27.2" customHeight="1" x14ac:dyDescent="0.15">
      <c r="A134" s="57" t="s" ph="1">
        <v>469</v>
      </c>
      <c r="B134" s="470" t="s">
        <v>4380</v>
      </c>
      <c r="C134" s="470" t="s">
        <v>470</v>
      </c>
      <c r="D134" s="452" t="s">
        <v>550</v>
      </c>
      <c r="E134" s="452" t="s">
        <v>551</v>
      </c>
      <c r="F134" s="460" t="s">
        <v>1543</v>
      </c>
      <c r="G134" s="257">
        <v>355</v>
      </c>
      <c r="H134" s="261">
        <v>12</v>
      </c>
      <c r="I134" s="277">
        <v>18</v>
      </c>
      <c r="J134" s="20"/>
    </row>
    <row r="135" spans="1:10" ht="27.2" customHeight="1" x14ac:dyDescent="0.15">
      <c r="A135" s="57" t="s" ph="1">
        <v>471</v>
      </c>
      <c r="B135" s="470" t="s">
        <v>931</v>
      </c>
      <c r="C135" s="470" t="s">
        <v>133</v>
      </c>
      <c r="D135" s="470" t="s">
        <v>552</v>
      </c>
      <c r="E135" s="470" t="s">
        <v>553</v>
      </c>
      <c r="F135" s="460" t="s">
        <v>1542</v>
      </c>
      <c r="G135" s="257">
        <v>742</v>
      </c>
      <c r="H135" s="261">
        <v>27</v>
      </c>
      <c r="I135" s="277">
        <v>40</v>
      </c>
      <c r="J135" s="20"/>
    </row>
    <row r="136" spans="1:10" ht="27.2" customHeight="1" x14ac:dyDescent="0.15">
      <c r="A136" s="57" t="s" ph="1">
        <v>656</v>
      </c>
      <c r="B136" s="470" t="s">
        <v>4342</v>
      </c>
      <c r="C136" s="470" t="s">
        <v>134</v>
      </c>
      <c r="D136" s="470" t="s">
        <v>4381</v>
      </c>
      <c r="E136" s="470" t="s">
        <v>4382</v>
      </c>
      <c r="F136" s="460" t="s">
        <v>3406</v>
      </c>
      <c r="G136" s="257">
        <v>638</v>
      </c>
      <c r="H136" s="261">
        <v>24</v>
      </c>
      <c r="I136" s="277">
        <v>36</v>
      </c>
      <c r="J136" s="20"/>
    </row>
    <row r="137" spans="1:10" ht="27.2" customHeight="1" x14ac:dyDescent="0.15">
      <c r="A137" s="57" t="s" ph="1">
        <v>135</v>
      </c>
      <c r="B137" s="470" t="s">
        <v>4383</v>
      </c>
      <c r="C137" s="470" t="s">
        <v>2136</v>
      </c>
      <c r="D137" s="470" t="s">
        <v>4384</v>
      </c>
      <c r="E137" s="470" t="s">
        <v>4385</v>
      </c>
      <c r="F137" s="460" t="s">
        <v>4386</v>
      </c>
      <c r="G137" s="257">
        <v>90</v>
      </c>
      <c r="H137" s="261">
        <v>7</v>
      </c>
      <c r="I137" s="277">
        <v>11</v>
      </c>
      <c r="J137" s="20"/>
    </row>
    <row r="138" spans="1:10" ht="27.2" customHeight="1" x14ac:dyDescent="0.15">
      <c r="A138" s="57" t="s" ph="1">
        <v>2137</v>
      </c>
      <c r="B138" s="470" t="s">
        <v>4387</v>
      </c>
      <c r="C138" s="470" t="s">
        <v>2138</v>
      </c>
      <c r="D138" s="470" t="s">
        <v>4388</v>
      </c>
      <c r="E138" s="470" t="s">
        <v>4389</v>
      </c>
      <c r="F138" s="460" t="s">
        <v>3403</v>
      </c>
      <c r="G138" s="257">
        <v>96</v>
      </c>
      <c r="H138" s="261">
        <v>7</v>
      </c>
      <c r="I138" s="277">
        <v>11</v>
      </c>
      <c r="J138" s="20"/>
    </row>
    <row r="139" spans="1:10" ht="27.2" customHeight="1" x14ac:dyDescent="0.15">
      <c r="A139" s="57" t="s" ph="1">
        <v>2176</v>
      </c>
      <c r="B139" s="470" t="s">
        <v>4343</v>
      </c>
      <c r="C139" s="470" t="s">
        <v>324</v>
      </c>
      <c r="D139" s="470" t="s">
        <v>4390</v>
      </c>
      <c r="E139" s="470" t="s">
        <v>4391</v>
      </c>
      <c r="F139" s="460" t="s">
        <v>3404</v>
      </c>
      <c r="G139" s="257">
        <v>200</v>
      </c>
      <c r="H139" s="261">
        <v>8</v>
      </c>
      <c r="I139" s="277">
        <v>12</v>
      </c>
      <c r="J139" s="20"/>
    </row>
    <row r="140" spans="1:10" ht="27.2" customHeight="1" x14ac:dyDescent="0.15">
      <c r="A140" s="57" t="s" ph="1">
        <v>325</v>
      </c>
      <c r="B140" s="470" t="s">
        <v>4392</v>
      </c>
      <c r="C140" s="470" t="s">
        <v>326</v>
      </c>
      <c r="D140" s="470" t="s">
        <v>4393</v>
      </c>
      <c r="E140" s="470" t="s">
        <v>4394</v>
      </c>
      <c r="F140" s="460" t="s">
        <v>4395</v>
      </c>
      <c r="G140" s="257">
        <v>246</v>
      </c>
      <c r="H140" s="261">
        <v>12</v>
      </c>
      <c r="I140" s="277">
        <v>16</v>
      </c>
      <c r="J140" s="20"/>
    </row>
    <row r="141" spans="1:10" ht="27.2" customHeight="1" x14ac:dyDescent="0.15">
      <c r="A141" s="57" t="s" ph="1">
        <v>626</v>
      </c>
      <c r="B141" s="470" t="s">
        <v>4344</v>
      </c>
      <c r="C141" s="470" t="s">
        <v>702</v>
      </c>
      <c r="D141" s="470" t="s">
        <v>4396</v>
      </c>
      <c r="E141" s="470" t="s">
        <v>4397</v>
      </c>
      <c r="F141" s="460" t="s">
        <v>3405</v>
      </c>
      <c r="G141" s="257">
        <v>134</v>
      </c>
      <c r="H141" s="261">
        <v>7</v>
      </c>
      <c r="I141" s="277">
        <v>11</v>
      </c>
      <c r="J141" s="20"/>
    </row>
    <row r="142" spans="1:10" ht="27.2" customHeight="1" x14ac:dyDescent="0.15">
      <c r="A142" s="57" t="s" ph="1">
        <v>1503</v>
      </c>
      <c r="B142" s="470" t="s">
        <v>4398</v>
      </c>
      <c r="C142" s="470" t="s">
        <v>703</v>
      </c>
      <c r="D142" s="470" t="s">
        <v>4399</v>
      </c>
      <c r="E142" s="470" t="s">
        <v>4400</v>
      </c>
      <c r="F142" s="460" t="s">
        <v>4401</v>
      </c>
      <c r="G142" s="257">
        <v>900</v>
      </c>
      <c r="H142" s="261">
        <v>34</v>
      </c>
      <c r="I142" s="277">
        <v>46</v>
      </c>
      <c r="J142" s="20"/>
    </row>
    <row r="143" spans="1:10" ht="27.2" customHeight="1" x14ac:dyDescent="0.15">
      <c r="A143" s="57" t="s" ph="1">
        <v>1331</v>
      </c>
      <c r="B143" s="470" t="s">
        <v>4402</v>
      </c>
      <c r="C143" s="470" t="s">
        <v>658</v>
      </c>
      <c r="D143" s="470" t="s">
        <v>4403</v>
      </c>
      <c r="E143" s="470" t="s">
        <v>4404</v>
      </c>
      <c r="F143" s="460" t="s">
        <v>1545</v>
      </c>
      <c r="G143" s="257">
        <v>156</v>
      </c>
      <c r="H143" s="261">
        <v>8</v>
      </c>
      <c r="I143" s="277">
        <v>12</v>
      </c>
      <c r="J143" s="20"/>
    </row>
    <row r="144" spans="1:10" ht="27.2" customHeight="1" x14ac:dyDescent="0.15">
      <c r="A144" s="57" t="s" ph="1">
        <v>1840</v>
      </c>
      <c r="B144" s="470" t="s">
        <v>4405</v>
      </c>
      <c r="C144" s="470" t="s">
        <v>3226</v>
      </c>
      <c r="D144" s="470" t="s">
        <v>4406</v>
      </c>
      <c r="E144" s="470" t="s">
        <v>4407</v>
      </c>
      <c r="F144" s="460" t="s">
        <v>1544</v>
      </c>
      <c r="G144" s="257">
        <v>88</v>
      </c>
      <c r="H144" s="261">
        <v>7</v>
      </c>
      <c r="I144" s="277">
        <v>11</v>
      </c>
      <c r="J144" s="20"/>
    </row>
    <row r="145" spans="1:10" ht="27.2" customHeight="1" x14ac:dyDescent="0.15">
      <c r="A145" s="57" t="s" ph="1">
        <v>3227</v>
      </c>
      <c r="B145" s="470" t="s">
        <v>4408</v>
      </c>
      <c r="C145" s="470" t="s">
        <v>3228</v>
      </c>
      <c r="D145" s="470" t="s">
        <v>4409</v>
      </c>
      <c r="E145" s="470" t="s">
        <v>4410</v>
      </c>
      <c r="F145" s="93" t="s">
        <v>3717</v>
      </c>
      <c r="G145" s="257">
        <v>157</v>
      </c>
      <c r="H145" s="261">
        <v>7</v>
      </c>
      <c r="I145" s="277">
        <v>12</v>
      </c>
      <c r="J145" s="20"/>
    </row>
    <row r="146" spans="1:10" ht="27.2" customHeight="1" x14ac:dyDescent="0.15">
      <c r="A146" s="57" t="s" ph="1">
        <v>2860</v>
      </c>
      <c r="B146" s="470" t="s">
        <v>4411</v>
      </c>
      <c r="C146" s="470" t="s">
        <v>673</v>
      </c>
      <c r="D146" s="470" t="s">
        <v>4412</v>
      </c>
      <c r="E146" s="470" t="s">
        <v>4413</v>
      </c>
      <c r="F146" s="460" t="s">
        <v>3271</v>
      </c>
      <c r="G146" s="257">
        <v>164</v>
      </c>
      <c r="H146" s="261">
        <v>8</v>
      </c>
      <c r="I146" s="277">
        <v>13</v>
      </c>
      <c r="J146" s="20"/>
    </row>
    <row r="147" spans="1:10" ht="27.2" customHeight="1" x14ac:dyDescent="0.15">
      <c r="A147" s="57" t="s" ph="1">
        <v>411</v>
      </c>
      <c r="B147" s="470" t="s">
        <v>4414</v>
      </c>
      <c r="C147" s="470" t="s">
        <v>712</v>
      </c>
      <c r="D147" s="470" t="s">
        <v>4415</v>
      </c>
      <c r="E147" s="470" t="s">
        <v>4416</v>
      </c>
      <c r="F147" s="460" t="s">
        <v>4417</v>
      </c>
      <c r="G147" s="257">
        <v>773</v>
      </c>
      <c r="H147" s="261">
        <v>29</v>
      </c>
      <c r="I147" s="277">
        <v>40</v>
      </c>
      <c r="J147" s="20"/>
    </row>
    <row r="148" spans="1:10" ht="27.2" customHeight="1" x14ac:dyDescent="0.15">
      <c r="A148" s="57" t="s" ph="1">
        <v>737</v>
      </c>
      <c r="B148" s="470" t="s">
        <v>4418</v>
      </c>
      <c r="C148" s="470" t="s">
        <v>738</v>
      </c>
      <c r="D148" s="470" t="s">
        <v>521</v>
      </c>
      <c r="E148" s="470" t="s">
        <v>522</v>
      </c>
      <c r="F148" s="460" t="s">
        <v>3407</v>
      </c>
      <c r="G148" s="257">
        <v>293</v>
      </c>
      <c r="H148" s="261">
        <v>13</v>
      </c>
      <c r="I148" s="277">
        <v>18</v>
      </c>
      <c r="J148" s="20"/>
    </row>
    <row r="149" spans="1:10" ht="27.2" customHeight="1" x14ac:dyDescent="0.15">
      <c r="A149" s="57" t="s" ph="1">
        <v>1558</v>
      </c>
      <c r="B149" s="470" t="s">
        <v>4419</v>
      </c>
      <c r="C149" s="470" t="s">
        <v>1559</v>
      </c>
      <c r="D149" s="470" t="s">
        <v>4420</v>
      </c>
      <c r="E149" s="470" t="s">
        <v>4421</v>
      </c>
      <c r="F149" s="460" t="s">
        <v>4422</v>
      </c>
      <c r="G149" s="257">
        <v>300</v>
      </c>
      <c r="H149" s="261">
        <v>15</v>
      </c>
      <c r="I149" s="277">
        <v>21</v>
      </c>
      <c r="J149" s="20"/>
    </row>
    <row r="150" spans="1:10" ht="27.2" customHeight="1" x14ac:dyDescent="0.15">
      <c r="A150" s="343" t="s" ph="1">
        <v>1380</v>
      </c>
      <c r="B150" s="344" t="s">
        <v>523</v>
      </c>
      <c r="C150" s="344" t="s">
        <v>1936</v>
      </c>
      <c r="D150" s="344" t="s">
        <v>524</v>
      </c>
      <c r="E150" s="344" t="s">
        <v>1047</v>
      </c>
      <c r="F150" s="463" t="s">
        <v>3401</v>
      </c>
      <c r="G150" s="485">
        <v>279</v>
      </c>
      <c r="H150" s="486">
        <v>13</v>
      </c>
      <c r="I150" s="487">
        <v>17</v>
      </c>
      <c r="J150" s="20"/>
    </row>
    <row r="151" spans="1:10" ht="27.2" customHeight="1" thickBot="1" x14ac:dyDescent="0.2">
      <c r="A151" s="66" t="s">
        <v>3211</v>
      </c>
      <c r="B151" s="54"/>
      <c r="C151" s="54"/>
      <c r="D151" s="54"/>
      <c r="E151" s="54"/>
      <c r="F151" s="464"/>
      <c r="G151" s="85">
        <f>SUM(G121:G150)</f>
        <v>11443</v>
      </c>
      <c r="H151" s="85">
        <f>SUM(H121:H150)</f>
        <v>477</v>
      </c>
      <c r="I151" s="150">
        <f>SUM(I121:I150)</f>
        <v>678</v>
      </c>
      <c r="J151" s="20"/>
    </row>
    <row r="152" spans="1:10" ht="27.2" customHeight="1" x14ac:dyDescent="0.15">
      <c r="G152" s="7"/>
      <c r="H152" s="7"/>
      <c r="I152" s="7"/>
      <c r="J152" s="20"/>
    </row>
    <row r="153" spans="1:10" ht="27.2" customHeight="1" thickBot="1" x14ac:dyDescent="0.2">
      <c r="A153" s="18" t="s">
        <v>845</v>
      </c>
      <c r="B153" s="7"/>
      <c r="C153" s="7"/>
      <c r="D153" s="7"/>
      <c r="E153" s="7"/>
      <c r="F153" s="391"/>
      <c r="G153" s="115"/>
      <c r="H153" s="115"/>
      <c r="I153" s="115"/>
      <c r="J153" s="23"/>
    </row>
    <row r="154" spans="1:10" ht="27.2" customHeight="1" x14ac:dyDescent="0.15">
      <c r="A154" s="62" t="s">
        <v>1882</v>
      </c>
      <c r="B154" s="64" t="s">
        <v>2270</v>
      </c>
      <c r="C154" s="64" t="s">
        <v>2167</v>
      </c>
      <c r="D154" s="64" t="s">
        <v>1978</v>
      </c>
      <c r="E154" s="64" t="s">
        <v>2858</v>
      </c>
      <c r="F154" s="64" t="s">
        <v>430</v>
      </c>
      <c r="G154" s="64" t="s">
        <v>431</v>
      </c>
      <c r="H154" s="64" t="s">
        <v>2272</v>
      </c>
      <c r="I154" s="225" t="s">
        <v>1088</v>
      </c>
      <c r="J154" s="20"/>
    </row>
    <row r="155" spans="1:10" ht="27.2" customHeight="1" x14ac:dyDescent="0.15">
      <c r="A155" s="55" t="s" ph="1">
        <v>1937</v>
      </c>
      <c r="B155" s="80" t="s">
        <v>4453</v>
      </c>
      <c r="C155" s="80" t="s">
        <v>1938</v>
      </c>
      <c r="D155" s="80" t="s">
        <v>4454</v>
      </c>
      <c r="E155" s="80" t="s">
        <v>4455</v>
      </c>
      <c r="F155" s="155" t="s">
        <v>4456</v>
      </c>
      <c r="G155" s="480">
        <v>510</v>
      </c>
      <c r="H155" s="481">
        <v>20</v>
      </c>
      <c r="I155" s="482">
        <v>30</v>
      </c>
    </row>
    <row r="156" spans="1:10" ht="27.2" customHeight="1" x14ac:dyDescent="0.15">
      <c r="A156" s="57" t="s" ph="1">
        <v>1702</v>
      </c>
      <c r="B156" s="470" t="s">
        <v>4457</v>
      </c>
      <c r="C156" s="470" t="s">
        <v>240</v>
      </c>
      <c r="D156" s="470" t="s">
        <v>4458</v>
      </c>
      <c r="E156" s="470" t="s">
        <v>4459</v>
      </c>
      <c r="F156" s="460" t="s">
        <v>3408</v>
      </c>
      <c r="G156" s="257">
        <v>428</v>
      </c>
      <c r="H156" s="261">
        <v>17</v>
      </c>
      <c r="I156" s="277">
        <v>25</v>
      </c>
    </row>
    <row r="157" spans="1:10" ht="27.2" customHeight="1" x14ac:dyDescent="0.15">
      <c r="A157" s="57" t="s" ph="1">
        <v>2036</v>
      </c>
      <c r="B157" s="470" t="s">
        <v>4460</v>
      </c>
      <c r="C157" s="470" t="s">
        <v>2037</v>
      </c>
      <c r="D157" s="470" t="s">
        <v>4461</v>
      </c>
      <c r="E157" s="470" t="s">
        <v>4462</v>
      </c>
      <c r="F157" s="460" t="s">
        <v>3409</v>
      </c>
      <c r="G157" s="257">
        <v>70</v>
      </c>
      <c r="H157" s="261">
        <v>7</v>
      </c>
      <c r="I157" s="277">
        <v>11</v>
      </c>
      <c r="J157" s="20"/>
    </row>
    <row r="158" spans="1:10" ht="27.2" customHeight="1" x14ac:dyDescent="0.15">
      <c r="A158" s="57" t="s" ph="1">
        <v>614</v>
      </c>
      <c r="B158" s="470" t="s">
        <v>4463</v>
      </c>
      <c r="C158" s="470" t="s">
        <v>615</v>
      </c>
      <c r="D158" s="470" t="s">
        <v>4464</v>
      </c>
      <c r="E158" s="470" t="s">
        <v>4465</v>
      </c>
      <c r="F158" s="460" t="s">
        <v>3598</v>
      </c>
      <c r="G158" s="257">
        <v>398</v>
      </c>
      <c r="H158" s="261">
        <v>16</v>
      </c>
      <c r="I158" s="277">
        <v>24</v>
      </c>
      <c r="J158" s="20"/>
    </row>
    <row r="159" spans="1:10" ht="27.2" customHeight="1" x14ac:dyDescent="0.15">
      <c r="A159" s="57" t="s" ph="1">
        <v>3030</v>
      </c>
      <c r="B159" s="470" t="s">
        <v>4466</v>
      </c>
      <c r="C159" s="470" t="s">
        <v>2072</v>
      </c>
      <c r="D159" s="470" t="s">
        <v>4467</v>
      </c>
      <c r="E159" s="470" t="s">
        <v>4468</v>
      </c>
      <c r="F159" s="460" t="s">
        <v>1118</v>
      </c>
      <c r="G159" s="257">
        <v>103</v>
      </c>
      <c r="H159" s="261">
        <v>7</v>
      </c>
      <c r="I159" s="277">
        <v>12</v>
      </c>
      <c r="J159" s="20"/>
    </row>
    <row r="160" spans="1:10" ht="27.2" customHeight="1" x14ac:dyDescent="0.15">
      <c r="A160" s="57" t="s" ph="1">
        <v>2073</v>
      </c>
      <c r="B160" s="470" t="s">
        <v>4469</v>
      </c>
      <c r="C160" s="470" t="s">
        <v>2074</v>
      </c>
      <c r="D160" s="470" t="s">
        <v>4470</v>
      </c>
      <c r="E160" s="470" t="s">
        <v>4471</v>
      </c>
      <c r="F160" s="460" t="s">
        <v>3410</v>
      </c>
      <c r="G160" s="257">
        <v>45</v>
      </c>
      <c r="H160" s="261">
        <v>5</v>
      </c>
      <c r="I160" s="277">
        <v>9</v>
      </c>
      <c r="J160" s="20"/>
    </row>
    <row r="161" spans="1:10" ht="27.2" customHeight="1" x14ac:dyDescent="0.15">
      <c r="A161" s="57" t="s" ph="1">
        <v>2075</v>
      </c>
      <c r="B161" s="470" t="s">
        <v>4472</v>
      </c>
      <c r="C161" s="470" t="s">
        <v>2076</v>
      </c>
      <c r="D161" s="470" t="s">
        <v>4473</v>
      </c>
      <c r="E161" s="470" t="s">
        <v>4474</v>
      </c>
      <c r="F161" s="460" t="s">
        <v>3599</v>
      </c>
      <c r="G161" s="257">
        <v>129</v>
      </c>
      <c r="H161" s="261">
        <v>7</v>
      </c>
      <c r="I161" s="277">
        <v>12</v>
      </c>
      <c r="J161" s="20"/>
    </row>
    <row r="162" spans="1:10" ht="27.2" customHeight="1" x14ac:dyDescent="0.15">
      <c r="A162" s="57" t="s" ph="1">
        <v>3227</v>
      </c>
      <c r="B162" s="470" t="s">
        <v>4475</v>
      </c>
      <c r="C162" s="470" t="s">
        <v>107</v>
      </c>
      <c r="D162" s="470" t="s">
        <v>4476</v>
      </c>
      <c r="E162" s="470" t="s">
        <v>4477</v>
      </c>
      <c r="F162" s="460" t="s">
        <v>3600</v>
      </c>
      <c r="G162" s="257">
        <v>754</v>
      </c>
      <c r="H162" s="261">
        <v>29</v>
      </c>
      <c r="I162" s="277">
        <v>37</v>
      </c>
      <c r="J162" s="20"/>
    </row>
    <row r="163" spans="1:10" ht="27.2" customHeight="1" x14ac:dyDescent="0.15">
      <c r="A163" s="57" t="s" ph="1">
        <v>2682</v>
      </c>
      <c r="B163" s="470" t="s">
        <v>4478</v>
      </c>
      <c r="C163" s="470" t="s">
        <v>2683</v>
      </c>
      <c r="D163" s="470" t="s">
        <v>4479</v>
      </c>
      <c r="E163" s="470" t="s">
        <v>4480</v>
      </c>
      <c r="F163" s="460" t="s">
        <v>1119</v>
      </c>
      <c r="G163" s="257">
        <v>89</v>
      </c>
      <c r="H163" s="261">
        <v>7</v>
      </c>
      <c r="I163" s="277">
        <v>11</v>
      </c>
      <c r="J163" s="20"/>
    </row>
    <row r="164" spans="1:10" ht="27.2" customHeight="1" x14ac:dyDescent="0.15">
      <c r="A164" s="57" t="s" ph="1">
        <v>1605</v>
      </c>
      <c r="B164" s="470" t="s">
        <v>4481</v>
      </c>
      <c r="C164" s="470" t="s">
        <v>3159</v>
      </c>
      <c r="D164" s="470" t="s">
        <v>4482</v>
      </c>
      <c r="E164" s="470" t="s">
        <v>4483</v>
      </c>
      <c r="F164" s="460" t="s">
        <v>3601</v>
      </c>
      <c r="G164" s="257">
        <v>267</v>
      </c>
      <c r="H164" s="261">
        <v>16</v>
      </c>
      <c r="I164" s="277">
        <v>22</v>
      </c>
      <c r="J164" s="20"/>
    </row>
    <row r="165" spans="1:10" ht="27.2" customHeight="1" x14ac:dyDescent="0.15">
      <c r="A165" s="343" t="s" ph="1">
        <v>940</v>
      </c>
      <c r="B165" s="344" t="s">
        <v>4484</v>
      </c>
      <c r="C165" s="344" t="s">
        <v>486</v>
      </c>
      <c r="D165" s="344" t="s">
        <v>4485</v>
      </c>
      <c r="E165" s="344" t="s">
        <v>4486</v>
      </c>
      <c r="F165" s="463" t="s">
        <v>3602</v>
      </c>
      <c r="G165" s="485">
        <v>35</v>
      </c>
      <c r="H165" s="486">
        <v>4</v>
      </c>
      <c r="I165" s="487">
        <v>7</v>
      </c>
      <c r="J165" s="20"/>
    </row>
    <row r="166" spans="1:10" ht="27.2" customHeight="1" thickBot="1" x14ac:dyDescent="0.2">
      <c r="A166" s="66" t="s">
        <v>3211</v>
      </c>
      <c r="B166" s="54"/>
      <c r="C166" s="54"/>
      <c r="D166" s="54"/>
      <c r="E166" s="54"/>
      <c r="F166" s="464"/>
      <c r="G166" s="85">
        <f>SUM(G155:G165)</f>
        <v>2828</v>
      </c>
      <c r="H166" s="85">
        <f>SUM(H155:H165)</f>
        <v>135</v>
      </c>
      <c r="I166" s="150">
        <f>SUM(I155:I165)</f>
        <v>200</v>
      </c>
      <c r="J166" s="20"/>
    </row>
    <row r="167" spans="1:10" ht="27.2" customHeight="1" x14ac:dyDescent="0.15">
      <c r="J167" s="20"/>
    </row>
    <row r="168" spans="1:10" ht="27.2" customHeight="1" thickBot="1" x14ac:dyDescent="0.2">
      <c r="A168" s="18" t="s">
        <v>3380</v>
      </c>
      <c r="B168" s="7"/>
      <c r="C168" s="7"/>
      <c r="D168" s="7"/>
      <c r="E168" s="7"/>
      <c r="F168" s="391"/>
      <c r="G168" s="7"/>
      <c r="H168" s="622"/>
      <c r="I168" s="622"/>
    </row>
    <row r="169" spans="1:10" ht="27.2" customHeight="1" x14ac:dyDescent="0.15">
      <c r="A169" s="62" t="s">
        <v>1882</v>
      </c>
      <c r="B169" s="64" t="s">
        <v>2270</v>
      </c>
      <c r="C169" s="64" t="s">
        <v>2167</v>
      </c>
      <c r="D169" s="64" t="s">
        <v>1978</v>
      </c>
      <c r="E169" s="64" t="s">
        <v>2858</v>
      </c>
      <c r="F169" s="64" t="s">
        <v>430</v>
      </c>
      <c r="G169" s="64" t="s">
        <v>431</v>
      </c>
      <c r="H169" s="64" t="s">
        <v>2272</v>
      </c>
      <c r="I169" s="225" t="s">
        <v>1088</v>
      </c>
    </row>
    <row r="170" spans="1:10" ht="27.2" customHeight="1" x14ac:dyDescent="0.15">
      <c r="A170" s="55" t="s" ph="1">
        <v>114</v>
      </c>
      <c r="B170" s="80" t="s">
        <v>4578</v>
      </c>
      <c r="C170" s="80" t="s">
        <v>115</v>
      </c>
      <c r="D170" s="80" t="s">
        <v>4579</v>
      </c>
      <c r="E170" s="80" t="s">
        <v>4580</v>
      </c>
      <c r="F170" s="155" t="s">
        <v>3603</v>
      </c>
      <c r="G170" s="480">
        <v>253</v>
      </c>
      <c r="H170" s="481">
        <v>12</v>
      </c>
      <c r="I170" s="482">
        <v>16</v>
      </c>
      <c r="J170" s="20"/>
    </row>
    <row r="171" spans="1:10" ht="27.2" customHeight="1" x14ac:dyDescent="0.15">
      <c r="A171" s="57" t="s" ph="1">
        <v>116</v>
      </c>
      <c r="B171" s="470" t="s">
        <v>4515</v>
      </c>
      <c r="C171" s="470" t="s">
        <v>884</v>
      </c>
      <c r="D171" s="470" t="s">
        <v>4581</v>
      </c>
      <c r="E171" s="470" t="s">
        <v>4582</v>
      </c>
      <c r="F171" s="460" t="s">
        <v>3411</v>
      </c>
      <c r="G171" s="257">
        <v>349</v>
      </c>
      <c r="H171" s="261">
        <v>15</v>
      </c>
      <c r="I171" s="277">
        <v>24</v>
      </c>
      <c r="J171" s="20"/>
    </row>
    <row r="172" spans="1:10" ht="27.2" customHeight="1" x14ac:dyDescent="0.15">
      <c r="A172" s="57" t="s" ph="1">
        <v>885</v>
      </c>
      <c r="B172" s="470" t="s">
        <v>4519</v>
      </c>
      <c r="C172" s="470" t="s">
        <v>1606</v>
      </c>
      <c r="D172" s="470" t="s">
        <v>4583</v>
      </c>
      <c r="E172" s="470" t="s">
        <v>4584</v>
      </c>
      <c r="F172" s="460" t="s">
        <v>3412</v>
      </c>
      <c r="G172" s="257">
        <v>463</v>
      </c>
      <c r="H172" s="261">
        <v>20</v>
      </c>
      <c r="I172" s="277">
        <v>25</v>
      </c>
      <c r="J172" s="20"/>
    </row>
    <row r="173" spans="1:10" ht="27.2" customHeight="1" x14ac:dyDescent="0.15">
      <c r="A173" s="57" t="s" ph="1">
        <v>1607</v>
      </c>
      <c r="B173" s="470" t="s">
        <v>4517</v>
      </c>
      <c r="C173" s="470" t="s">
        <v>653</v>
      </c>
      <c r="D173" s="470" t="s">
        <v>4585</v>
      </c>
      <c r="E173" s="470" t="s">
        <v>4586</v>
      </c>
      <c r="F173" s="460" t="s">
        <v>4587</v>
      </c>
      <c r="G173" s="257">
        <v>501</v>
      </c>
      <c r="H173" s="261">
        <v>18</v>
      </c>
      <c r="I173" s="277">
        <v>24</v>
      </c>
      <c r="J173" s="20"/>
    </row>
    <row r="174" spans="1:10" ht="27.2" customHeight="1" x14ac:dyDescent="0.15">
      <c r="A174" s="57" t="s" ph="1">
        <v>3160</v>
      </c>
      <c r="B174" s="470" t="s">
        <v>4527</v>
      </c>
      <c r="C174" s="470" t="s">
        <v>162</v>
      </c>
      <c r="D174" s="470" t="s">
        <v>4588</v>
      </c>
      <c r="E174" s="470" t="s">
        <v>4589</v>
      </c>
      <c r="F174" s="460" t="s">
        <v>4590</v>
      </c>
      <c r="G174" s="257">
        <v>254</v>
      </c>
      <c r="H174" s="261">
        <v>14</v>
      </c>
      <c r="I174" s="277">
        <v>21</v>
      </c>
      <c r="J174" s="20"/>
    </row>
    <row r="175" spans="1:10" ht="27.2" customHeight="1" x14ac:dyDescent="0.15">
      <c r="A175" s="57" t="s" ph="1">
        <v>112</v>
      </c>
      <c r="B175" s="470" t="s">
        <v>4591</v>
      </c>
      <c r="C175" s="470" t="s">
        <v>2275</v>
      </c>
      <c r="D175" s="470" t="s">
        <v>4592</v>
      </c>
      <c r="E175" s="470" t="s">
        <v>4593</v>
      </c>
      <c r="F175" s="460" t="s">
        <v>3604</v>
      </c>
      <c r="G175" s="257">
        <v>385</v>
      </c>
      <c r="H175" s="261">
        <v>18</v>
      </c>
      <c r="I175" s="277">
        <v>26</v>
      </c>
      <c r="J175" s="20"/>
    </row>
    <row r="176" spans="1:10" ht="27.2" customHeight="1" x14ac:dyDescent="0.15">
      <c r="A176" s="57" t="s" ph="1">
        <v>1324</v>
      </c>
      <c r="B176" s="470" t="s">
        <v>4594</v>
      </c>
      <c r="C176" s="470" t="s">
        <v>3288</v>
      </c>
      <c r="D176" s="470" t="s">
        <v>4595</v>
      </c>
      <c r="E176" s="470" t="s">
        <v>4596</v>
      </c>
      <c r="F176" s="460" t="s">
        <v>3605</v>
      </c>
      <c r="G176" s="257">
        <v>436</v>
      </c>
      <c r="H176" s="261">
        <v>18</v>
      </c>
      <c r="I176" s="277">
        <v>28</v>
      </c>
      <c r="J176" s="20"/>
    </row>
    <row r="177" spans="1:10" ht="27.2" customHeight="1" x14ac:dyDescent="0.15">
      <c r="A177" s="57" t="s" ph="1">
        <v>1418</v>
      </c>
      <c r="B177" s="470" t="s">
        <v>4521</v>
      </c>
      <c r="C177" s="470" t="s">
        <v>1419</v>
      </c>
      <c r="D177" s="470" t="s">
        <v>4597</v>
      </c>
      <c r="E177" s="470" t="s">
        <v>4598</v>
      </c>
      <c r="F177" s="460" t="s">
        <v>3606</v>
      </c>
      <c r="G177" s="257">
        <v>306</v>
      </c>
      <c r="H177" s="261">
        <v>14</v>
      </c>
      <c r="I177" s="277">
        <v>19</v>
      </c>
      <c r="J177" s="20"/>
    </row>
    <row r="178" spans="1:10" ht="27.2" customHeight="1" x14ac:dyDescent="0.15">
      <c r="A178" s="57" t="s" ph="1">
        <v>1420</v>
      </c>
      <c r="B178" s="470" t="s">
        <v>4524</v>
      </c>
      <c r="C178" s="470" t="s">
        <v>1421</v>
      </c>
      <c r="D178" s="470" t="s">
        <v>4599</v>
      </c>
      <c r="E178" s="470" t="s">
        <v>4600</v>
      </c>
      <c r="F178" s="460" t="s">
        <v>3607</v>
      </c>
      <c r="G178" s="257">
        <v>541</v>
      </c>
      <c r="H178" s="261">
        <v>25</v>
      </c>
      <c r="I178" s="277">
        <v>35</v>
      </c>
      <c r="J178" s="20"/>
    </row>
    <row r="179" spans="1:10" ht="27.2" customHeight="1" x14ac:dyDescent="0.15">
      <c r="A179" s="466" t="s" ph="1">
        <v>4601</v>
      </c>
      <c r="B179" s="470" t="s">
        <v>4602</v>
      </c>
      <c r="C179" s="470" t="s">
        <v>1623</v>
      </c>
      <c r="D179" s="470" t="s">
        <v>4603</v>
      </c>
      <c r="E179" s="470" t="s">
        <v>4603</v>
      </c>
      <c r="F179" s="460" t="s">
        <v>3607</v>
      </c>
      <c r="G179" s="257">
        <v>28</v>
      </c>
      <c r="H179" s="261">
        <v>6</v>
      </c>
      <c r="I179" s="277">
        <v>10</v>
      </c>
      <c r="J179" s="20"/>
    </row>
    <row r="180" spans="1:10" ht="27.2" customHeight="1" x14ac:dyDescent="0.15">
      <c r="A180" s="57" t="s" ph="1">
        <v>656</v>
      </c>
      <c r="B180" s="470" t="s">
        <v>4523</v>
      </c>
      <c r="C180" s="470" t="s">
        <v>1105</v>
      </c>
      <c r="D180" s="470" t="s">
        <v>4604</v>
      </c>
      <c r="E180" s="470" t="s">
        <v>4605</v>
      </c>
      <c r="F180" s="460" t="s">
        <v>3420</v>
      </c>
      <c r="G180" s="257">
        <v>223</v>
      </c>
      <c r="H180" s="261">
        <v>12</v>
      </c>
      <c r="I180" s="277">
        <v>17</v>
      </c>
      <c r="J180" s="20"/>
    </row>
    <row r="181" spans="1:10" ht="27.2" customHeight="1" x14ac:dyDescent="0.15">
      <c r="A181" s="57" t="s" ph="1">
        <v>1106</v>
      </c>
      <c r="B181" s="470" t="s">
        <v>4522</v>
      </c>
      <c r="C181" s="470" t="s">
        <v>2897</v>
      </c>
      <c r="D181" s="470" t="s">
        <v>4606</v>
      </c>
      <c r="E181" s="470" t="s">
        <v>4607</v>
      </c>
      <c r="F181" s="460" t="s">
        <v>4608</v>
      </c>
      <c r="G181" s="257">
        <v>102</v>
      </c>
      <c r="H181" s="261">
        <v>7</v>
      </c>
      <c r="I181" s="277">
        <v>11</v>
      </c>
      <c r="J181" s="20"/>
    </row>
    <row r="182" spans="1:10" ht="27.2" customHeight="1" x14ac:dyDescent="0.15">
      <c r="A182" s="57" t="s" ph="1">
        <v>2898</v>
      </c>
      <c r="B182" s="470" t="s">
        <v>4609</v>
      </c>
      <c r="C182" s="470" t="s">
        <v>2899</v>
      </c>
      <c r="D182" s="470" t="s">
        <v>4610</v>
      </c>
      <c r="E182" s="470" t="s">
        <v>4611</v>
      </c>
      <c r="F182" s="460" t="s">
        <v>1524</v>
      </c>
      <c r="G182" s="257">
        <v>86</v>
      </c>
      <c r="H182" s="261">
        <v>8</v>
      </c>
      <c r="I182" s="277">
        <v>14</v>
      </c>
      <c r="J182" s="20"/>
    </row>
    <row r="183" spans="1:10" ht="27.2" customHeight="1" x14ac:dyDescent="0.15">
      <c r="A183" s="57" t="s" ph="1">
        <v>2900</v>
      </c>
      <c r="B183" s="470" t="s">
        <v>4525</v>
      </c>
      <c r="C183" s="470" t="s">
        <v>2901</v>
      </c>
      <c r="D183" s="470" t="s">
        <v>4612</v>
      </c>
      <c r="E183" s="470" t="s">
        <v>4613</v>
      </c>
      <c r="F183" s="460" t="s">
        <v>4614</v>
      </c>
      <c r="G183" s="257">
        <v>218</v>
      </c>
      <c r="H183" s="261">
        <v>10</v>
      </c>
      <c r="I183" s="277">
        <v>15</v>
      </c>
      <c r="J183" s="20"/>
    </row>
    <row r="184" spans="1:10" ht="27.2" customHeight="1" x14ac:dyDescent="0.15">
      <c r="A184" s="57" t="s" ph="1">
        <v>1836</v>
      </c>
      <c r="B184" s="470" t="s">
        <v>4615</v>
      </c>
      <c r="C184" s="470" t="s">
        <v>2902</v>
      </c>
      <c r="D184" s="470" t="s">
        <v>4616</v>
      </c>
      <c r="E184" s="470" t="s">
        <v>4617</v>
      </c>
      <c r="F184" s="460" t="s">
        <v>3608</v>
      </c>
      <c r="G184" s="257">
        <v>697</v>
      </c>
      <c r="H184" s="261">
        <v>28</v>
      </c>
      <c r="I184" s="277">
        <v>37</v>
      </c>
      <c r="J184" s="20"/>
    </row>
    <row r="185" spans="1:10" ht="30" customHeight="1" x14ac:dyDescent="0.15">
      <c r="A185" s="57" t="s" ph="1">
        <v>685</v>
      </c>
      <c r="B185" s="470" t="s">
        <v>4526</v>
      </c>
      <c r="C185" s="470" t="s">
        <v>137</v>
      </c>
      <c r="D185" s="470" t="s">
        <v>4618</v>
      </c>
      <c r="E185" s="470" t="s">
        <v>4619</v>
      </c>
      <c r="F185" s="460" t="s">
        <v>2559</v>
      </c>
      <c r="G185" s="257">
        <v>335</v>
      </c>
      <c r="H185" s="261">
        <v>14</v>
      </c>
      <c r="I185" s="277">
        <v>22</v>
      </c>
      <c r="J185" s="20"/>
    </row>
    <row r="186" spans="1:10" ht="30" customHeight="1" x14ac:dyDescent="0.15">
      <c r="A186" s="57" t="s" ph="1">
        <v>2405</v>
      </c>
      <c r="B186" s="470" t="s">
        <v>4620</v>
      </c>
      <c r="C186" s="470" t="s">
        <v>2406</v>
      </c>
      <c r="D186" s="470" t="s">
        <v>4621</v>
      </c>
      <c r="E186" s="470" t="s">
        <v>4622</v>
      </c>
      <c r="F186" s="460" t="s">
        <v>3413</v>
      </c>
      <c r="G186" s="257">
        <v>76</v>
      </c>
      <c r="H186" s="261">
        <v>7</v>
      </c>
      <c r="I186" s="277">
        <v>11</v>
      </c>
      <c r="J186" s="20"/>
    </row>
    <row r="187" spans="1:10" ht="30" customHeight="1" x14ac:dyDescent="0.15">
      <c r="A187" s="57" t="s" ph="1">
        <v>1710</v>
      </c>
      <c r="B187" s="470" t="s">
        <v>4623</v>
      </c>
      <c r="C187" s="470" t="s">
        <v>520</v>
      </c>
      <c r="D187" s="470" t="s">
        <v>4624</v>
      </c>
      <c r="E187" s="470" t="s">
        <v>4625</v>
      </c>
      <c r="F187" s="460" t="s">
        <v>3413</v>
      </c>
      <c r="G187" s="257">
        <v>4</v>
      </c>
      <c r="H187" s="261">
        <v>1</v>
      </c>
      <c r="I187" s="277">
        <v>1</v>
      </c>
      <c r="J187" s="20"/>
    </row>
    <row r="188" spans="1:10" ht="30" customHeight="1" x14ac:dyDescent="0.15">
      <c r="A188" s="57" t="s" ph="1">
        <v>309</v>
      </c>
      <c r="B188" s="470" t="s">
        <v>4626</v>
      </c>
      <c r="C188" s="470" t="s">
        <v>1711</v>
      </c>
      <c r="D188" s="470" t="s">
        <v>4627</v>
      </c>
      <c r="E188" s="470" t="s">
        <v>4628</v>
      </c>
      <c r="F188" s="460" t="s">
        <v>3414</v>
      </c>
      <c r="G188" s="257">
        <v>152</v>
      </c>
      <c r="H188" s="261">
        <v>7</v>
      </c>
      <c r="I188" s="277">
        <v>11</v>
      </c>
      <c r="J188" s="20"/>
    </row>
    <row r="189" spans="1:10" ht="30" customHeight="1" x14ac:dyDescent="0.15">
      <c r="A189" s="57" t="s" ph="1">
        <v>150</v>
      </c>
      <c r="B189" s="470" t="s">
        <v>4629</v>
      </c>
      <c r="C189" s="470" t="s">
        <v>2954</v>
      </c>
      <c r="D189" s="470" t="s">
        <v>4630</v>
      </c>
      <c r="E189" s="470" t="s">
        <v>4631</v>
      </c>
      <c r="F189" s="460" t="s">
        <v>3415</v>
      </c>
      <c r="G189" s="257">
        <v>202</v>
      </c>
      <c r="H189" s="261">
        <v>10</v>
      </c>
      <c r="I189" s="277">
        <v>14</v>
      </c>
      <c r="J189" s="20"/>
    </row>
    <row r="190" spans="1:10" ht="30" customHeight="1" x14ac:dyDescent="0.15">
      <c r="A190" s="57" t="s" ph="1">
        <v>2881</v>
      </c>
      <c r="B190" s="470" t="s">
        <v>4632</v>
      </c>
      <c r="C190" s="470" t="s">
        <v>2493</v>
      </c>
      <c r="D190" s="470" t="s">
        <v>4633</v>
      </c>
      <c r="E190" s="470" t="s">
        <v>4634</v>
      </c>
      <c r="F190" s="460" t="s">
        <v>3609</v>
      </c>
      <c r="G190" s="257">
        <v>72</v>
      </c>
      <c r="H190" s="261">
        <v>7</v>
      </c>
      <c r="I190" s="277">
        <v>12</v>
      </c>
      <c r="J190" s="20"/>
    </row>
    <row r="191" spans="1:10" ht="30" customHeight="1" x14ac:dyDescent="0.15">
      <c r="A191" s="57" t="s" ph="1">
        <v>1712</v>
      </c>
      <c r="B191" s="470" t="s">
        <v>4635</v>
      </c>
      <c r="C191" s="470" t="s">
        <v>1703</v>
      </c>
      <c r="D191" s="470" t="s">
        <v>4636</v>
      </c>
      <c r="E191" s="470" t="s">
        <v>4637</v>
      </c>
      <c r="F191" s="460" t="s">
        <v>323</v>
      </c>
      <c r="G191" s="257">
        <v>817</v>
      </c>
      <c r="H191" s="261">
        <v>29</v>
      </c>
      <c r="I191" s="277">
        <v>42</v>
      </c>
      <c r="J191" s="20"/>
    </row>
    <row r="192" spans="1:10" ht="30" customHeight="1" x14ac:dyDescent="0.15">
      <c r="A192" s="57" t="s" ph="1">
        <v>1486</v>
      </c>
      <c r="B192" s="470" t="s">
        <v>4632</v>
      </c>
      <c r="C192" s="470" t="s">
        <v>1487</v>
      </c>
      <c r="D192" s="470" t="s">
        <v>4638</v>
      </c>
      <c r="E192" s="470" t="s">
        <v>4639</v>
      </c>
      <c r="F192" s="460" t="s">
        <v>4640</v>
      </c>
      <c r="G192" s="257">
        <v>397</v>
      </c>
      <c r="H192" s="261">
        <v>16</v>
      </c>
      <c r="I192" s="277">
        <v>22</v>
      </c>
      <c r="J192" s="20"/>
    </row>
    <row r="193" spans="1:10" ht="30" customHeight="1" x14ac:dyDescent="0.15">
      <c r="A193" s="57" t="s" ph="1">
        <v>51</v>
      </c>
      <c r="B193" s="470" t="s">
        <v>4641</v>
      </c>
      <c r="C193" s="470" t="s">
        <v>199</v>
      </c>
      <c r="D193" s="470" t="s">
        <v>4642</v>
      </c>
      <c r="E193" s="470" t="s">
        <v>4643</v>
      </c>
      <c r="F193" s="460" t="s">
        <v>3418</v>
      </c>
      <c r="G193" s="257">
        <v>792</v>
      </c>
      <c r="H193" s="261">
        <v>29</v>
      </c>
      <c r="I193" s="277">
        <v>42</v>
      </c>
      <c r="J193" s="20"/>
    </row>
    <row r="194" spans="1:10" ht="30" customHeight="1" x14ac:dyDescent="0.15">
      <c r="A194" s="57" t="s" ph="1">
        <v>1430</v>
      </c>
      <c r="B194" s="470" t="s">
        <v>4564</v>
      </c>
      <c r="C194" s="470" t="s">
        <v>2494</v>
      </c>
      <c r="D194" s="470" t="s">
        <v>4644</v>
      </c>
      <c r="E194" s="470" t="s">
        <v>4645</v>
      </c>
      <c r="F194" s="460" t="s">
        <v>3419</v>
      </c>
      <c r="G194" s="257">
        <v>244</v>
      </c>
      <c r="H194" s="261">
        <v>12</v>
      </c>
      <c r="I194" s="277">
        <v>16</v>
      </c>
      <c r="J194" s="20"/>
    </row>
    <row r="195" spans="1:10" ht="30" customHeight="1" x14ac:dyDescent="0.15">
      <c r="A195" s="57" t="s" ph="1">
        <v>517</v>
      </c>
      <c r="B195" s="470" t="s">
        <v>4568</v>
      </c>
      <c r="C195" s="470" t="s">
        <v>518</v>
      </c>
      <c r="D195" s="470" t="s">
        <v>4646</v>
      </c>
      <c r="E195" s="470" t="s">
        <v>4647</v>
      </c>
      <c r="F195" s="460" t="s">
        <v>4648</v>
      </c>
      <c r="G195" s="257">
        <v>236</v>
      </c>
      <c r="H195" s="261">
        <v>12</v>
      </c>
      <c r="I195" s="277">
        <v>17</v>
      </c>
      <c r="J195" s="20"/>
    </row>
    <row r="196" spans="1:10" ht="30" customHeight="1" x14ac:dyDescent="0.15">
      <c r="A196" s="57" t="s" ph="1">
        <v>1064</v>
      </c>
      <c r="B196" s="470" t="s">
        <v>4566</v>
      </c>
      <c r="C196" s="470" t="s">
        <v>2739</v>
      </c>
      <c r="D196" s="470" t="s">
        <v>4649</v>
      </c>
      <c r="E196" s="470" t="s">
        <v>4650</v>
      </c>
      <c r="F196" s="460" t="s">
        <v>3610</v>
      </c>
      <c r="G196" s="257">
        <v>125</v>
      </c>
      <c r="H196" s="261">
        <v>7</v>
      </c>
      <c r="I196" s="277">
        <v>11</v>
      </c>
      <c r="J196" s="20"/>
    </row>
    <row r="197" spans="1:10" ht="30" customHeight="1" x14ac:dyDescent="0.15">
      <c r="A197" s="57" t="s" ph="1">
        <v>2861</v>
      </c>
      <c r="B197" s="470" t="s">
        <v>4651</v>
      </c>
      <c r="C197" s="470" t="s">
        <v>1567</v>
      </c>
      <c r="D197" s="470" t="s">
        <v>4652</v>
      </c>
      <c r="E197" s="470" t="s">
        <v>4653</v>
      </c>
      <c r="F197" s="460" t="s">
        <v>4654</v>
      </c>
      <c r="G197" s="257">
        <v>555</v>
      </c>
      <c r="H197" s="261">
        <v>21</v>
      </c>
      <c r="I197" s="277">
        <v>32</v>
      </c>
      <c r="J197" s="20"/>
    </row>
    <row r="198" spans="1:10" ht="30" customHeight="1" x14ac:dyDescent="0.15">
      <c r="A198" s="57" t="s" ph="1">
        <v>3165</v>
      </c>
      <c r="B198" s="470" t="s">
        <v>4487</v>
      </c>
      <c r="C198" s="470" t="s">
        <v>647</v>
      </c>
      <c r="D198" s="470" t="s">
        <v>4655</v>
      </c>
      <c r="E198" s="470" t="s">
        <v>4656</v>
      </c>
      <c r="F198" s="460" t="s">
        <v>3416</v>
      </c>
      <c r="G198" s="257">
        <v>66</v>
      </c>
      <c r="H198" s="261">
        <v>7</v>
      </c>
      <c r="I198" s="277">
        <v>11</v>
      </c>
      <c r="J198" s="20"/>
    </row>
    <row r="199" spans="1:10" ht="30" customHeight="1" x14ac:dyDescent="0.15">
      <c r="A199" s="57" t="s" ph="1">
        <v>3047</v>
      </c>
      <c r="B199" s="470" t="s">
        <v>4657</v>
      </c>
      <c r="C199" s="470" t="s">
        <v>785</v>
      </c>
      <c r="D199" s="470" t="s">
        <v>4658</v>
      </c>
      <c r="E199" s="470" t="s">
        <v>4659</v>
      </c>
      <c r="F199" s="460" t="s">
        <v>4660</v>
      </c>
      <c r="G199" s="257">
        <v>371</v>
      </c>
      <c r="H199" s="261">
        <v>16</v>
      </c>
      <c r="I199" s="277">
        <v>23</v>
      </c>
      <c r="J199" s="20"/>
    </row>
    <row r="200" spans="1:10" ht="30" customHeight="1" x14ac:dyDescent="0.15">
      <c r="A200" s="57" t="s" ph="1">
        <v>2684</v>
      </c>
      <c r="B200" s="470" t="s">
        <v>4661</v>
      </c>
      <c r="C200" s="470" t="s">
        <v>1079</v>
      </c>
      <c r="D200" s="470" t="s">
        <v>4662</v>
      </c>
      <c r="E200" s="470" t="s">
        <v>4663</v>
      </c>
      <c r="F200" s="460" t="s">
        <v>3417</v>
      </c>
      <c r="G200" s="257">
        <v>86</v>
      </c>
      <c r="H200" s="261">
        <v>7</v>
      </c>
      <c r="I200" s="277">
        <v>12</v>
      </c>
      <c r="J200" s="20"/>
    </row>
    <row r="201" spans="1:10" ht="30" customHeight="1" x14ac:dyDescent="0.15">
      <c r="A201" s="57" t="s" ph="1">
        <v>310</v>
      </c>
      <c r="B201" s="470" t="s">
        <v>4664</v>
      </c>
      <c r="C201" s="470" t="s">
        <v>1080</v>
      </c>
      <c r="D201" s="470" t="s">
        <v>4665</v>
      </c>
      <c r="E201" s="470" t="s">
        <v>4666</v>
      </c>
      <c r="F201" s="460" t="s">
        <v>3611</v>
      </c>
      <c r="G201" s="257">
        <v>80</v>
      </c>
      <c r="H201" s="261">
        <v>7</v>
      </c>
      <c r="I201" s="277">
        <v>11</v>
      </c>
      <c r="J201" s="20"/>
    </row>
    <row r="202" spans="1:10" ht="30" customHeight="1" x14ac:dyDescent="0.15">
      <c r="A202" s="57" t="s" ph="1">
        <v>70</v>
      </c>
      <c r="B202" s="453" t="s">
        <v>4667</v>
      </c>
      <c r="C202" s="470" t="s">
        <v>1081</v>
      </c>
      <c r="D202" s="453" t="s">
        <v>4668</v>
      </c>
      <c r="E202" s="470" t="s">
        <v>4669</v>
      </c>
      <c r="F202" s="460" t="s">
        <v>3612</v>
      </c>
      <c r="G202" s="257">
        <v>37</v>
      </c>
      <c r="H202" s="261">
        <v>4</v>
      </c>
      <c r="I202" s="277">
        <v>9</v>
      </c>
      <c r="J202" s="20"/>
    </row>
    <row r="203" spans="1:10" ht="30" customHeight="1" thickBot="1" x14ac:dyDescent="0.2">
      <c r="A203" s="66" t="s" ph="1">
        <v>3248</v>
      </c>
      <c r="B203" s="38" t="s">
        <v>4670</v>
      </c>
      <c r="C203" s="38" t="s">
        <v>3249</v>
      </c>
      <c r="D203" s="38" t="s">
        <v>4671</v>
      </c>
      <c r="E203" s="38" t="s">
        <v>4672</v>
      </c>
      <c r="F203" s="464" t="s">
        <v>3421</v>
      </c>
      <c r="G203" s="260">
        <v>108</v>
      </c>
      <c r="H203" s="265">
        <v>7</v>
      </c>
      <c r="I203" s="278">
        <v>11</v>
      </c>
      <c r="J203" s="20"/>
    </row>
    <row r="204" spans="1:10" ht="30" customHeight="1" thickBot="1" x14ac:dyDescent="0.2">
      <c r="A204" s="140" ph="1"/>
      <c r="B204" s="138"/>
      <c r="C204" s="138"/>
      <c r="D204" s="138"/>
      <c r="E204" s="138"/>
      <c r="F204" s="255"/>
      <c r="G204" s="285"/>
      <c r="H204" s="286"/>
      <c r="I204" s="287"/>
      <c r="J204" s="20"/>
    </row>
    <row r="205" spans="1:10" ht="27.2" customHeight="1" x14ac:dyDescent="0.15">
      <c r="A205" s="62" t="s">
        <v>1882</v>
      </c>
      <c r="B205" s="64" t="s">
        <v>2270</v>
      </c>
      <c r="C205" s="64" t="s">
        <v>2167</v>
      </c>
      <c r="D205" s="64" t="s">
        <v>1978</v>
      </c>
      <c r="E205" s="64" t="s">
        <v>2858</v>
      </c>
      <c r="F205" s="64" t="s">
        <v>430</v>
      </c>
      <c r="G205" s="488" t="s">
        <v>431</v>
      </c>
      <c r="H205" s="64" t="s">
        <v>2272</v>
      </c>
      <c r="I205" s="225" t="s">
        <v>1088</v>
      </c>
    </row>
    <row r="206" spans="1:10" ht="30" customHeight="1" x14ac:dyDescent="0.15">
      <c r="A206" s="55" t="s" ph="1">
        <v>2407</v>
      </c>
      <c r="B206" s="80" t="s">
        <v>4673</v>
      </c>
      <c r="C206" s="80" t="s">
        <v>1614</v>
      </c>
      <c r="D206" s="80" t="s">
        <v>4674</v>
      </c>
      <c r="E206" s="80" t="s">
        <v>4675</v>
      </c>
      <c r="F206" s="155" t="s">
        <v>3613</v>
      </c>
      <c r="G206" s="480">
        <v>191</v>
      </c>
      <c r="H206" s="481">
        <v>8</v>
      </c>
      <c r="I206" s="482">
        <v>14</v>
      </c>
      <c r="J206" s="20"/>
    </row>
    <row r="207" spans="1:10" ht="30" customHeight="1" x14ac:dyDescent="0.15">
      <c r="A207" s="57" t="s" ph="1">
        <v>1615</v>
      </c>
      <c r="B207" s="470" t="s">
        <v>4494</v>
      </c>
      <c r="C207" s="470" t="s">
        <v>1616</v>
      </c>
      <c r="D207" s="470" t="s">
        <v>4676</v>
      </c>
      <c r="E207" s="470" t="s">
        <v>4677</v>
      </c>
      <c r="F207" s="460" t="s">
        <v>1095</v>
      </c>
      <c r="G207" s="257">
        <v>137</v>
      </c>
      <c r="H207" s="261">
        <v>7</v>
      </c>
      <c r="I207" s="277">
        <v>12</v>
      </c>
      <c r="J207" s="20"/>
    </row>
    <row r="208" spans="1:10" ht="30" customHeight="1" x14ac:dyDescent="0.15">
      <c r="A208" s="57" t="s" ph="1">
        <v>1617</v>
      </c>
      <c r="B208" s="453" t="s">
        <v>4678</v>
      </c>
      <c r="C208" s="470" t="s">
        <v>1516</v>
      </c>
      <c r="D208" s="453" t="s">
        <v>4679</v>
      </c>
      <c r="E208" s="470" t="s">
        <v>4680</v>
      </c>
      <c r="F208" s="460" t="s">
        <v>1519</v>
      </c>
      <c r="G208" s="257">
        <v>72</v>
      </c>
      <c r="H208" s="261">
        <v>7</v>
      </c>
      <c r="I208" s="277">
        <v>11</v>
      </c>
      <c r="J208" s="20"/>
    </row>
    <row r="209" spans="1:10" ht="30" customHeight="1" x14ac:dyDescent="0.15">
      <c r="A209" s="57" t="s" ph="1">
        <v>257</v>
      </c>
      <c r="B209" s="470" t="s">
        <v>4681</v>
      </c>
      <c r="C209" s="470" t="s">
        <v>62</v>
      </c>
      <c r="D209" s="470" t="s">
        <v>4682</v>
      </c>
      <c r="E209" s="470" t="s">
        <v>4683</v>
      </c>
      <c r="F209" s="460" t="s">
        <v>1096</v>
      </c>
      <c r="G209" s="257">
        <v>386</v>
      </c>
      <c r="H209" s="261">
        <v>17</v>
      </c>
      <c r="I209" s="277">
        <v>24</v>
      </c>
      <c r="J209" s="20"/>
    </row>
    <row r="210" spans="1:10" ht="30" customHeight="1" x14ac:dyDescent="0.15">
      <c r="A210" s="57" t="s" ph="1">
        <v>258</v>
      </c>
      <c r="B210" s="470" t="s">
        <v>4684</v>
      </c>
      <c r="C210" s="470" t="s">
        <v>63</v>
      </c>
      <c r="D210" s="470" t="s">
        <v>4685</v>
      </c>
      <c r="E210" s="470" t="s">
        <v>4686</v>
      </c>
      <c r="F210" s="460" t="s">
        <v>4687</v>
      </c>
      <c r="G210" s="257">
        <v>412</v>
      </c>
      <c r="H210" s="261">
        <v>20</v>
      </c>
      <c r="I210" s="277">
        <v>27</v>
      </c>
      <c r="J210" s="20"/>
    </row>
    <row r="211" spans="1:10" ht="30" customHeight="1" x14ac:dyDescent="0.15">
      <c r="A211" s="165" t="s" ph="1">
        <v>38</v>
      </c>
      <c r="B211" s="470" t="s">
        <v>4688</v>
      </c>
      <c r="C211" s="453" t="s">
        <v>904</v>
      </c>
      <c r="D211" s="470" t="s">
        <v>4689</v>
      </c>
      <c r="E211" s="453" t="s">
        <v>4690</v>
      </c>
      <c r="F211" s="460" t="s">
        <v>3811</v>
      </c>
      <c r="G211" s="257">
        <v>672</v>
      </c>
      <c r="H211" s="261">
        <v>25</v>
      </c>
      <c r="I211" s="277">
        <v>34</v>
      </c>
      <c r="J211" s="20"/>
    </row>
    <row r="212" spans="1:10" ht="30" customHeight="1" x14ac:dyDescent="0.15">
      <c r="A212" s="57" t="s" ph="1">
        <v>3163</v>
      </c>
      <c r="B212" s="470" t="s">
        <v>4691</v>
      </c>
      <c r="C212" s="470" t="s">
        <v>298</v>
      </c>
      <c r="D212" s="470" t="s">
        <v>4692</v>
      </c>
      <c r="E212" s="470" t="s">
        <v>4693</v>
      </c>
      <c r="F212" s="460" t="s">
        <v>1520</v>
      </c>
      <c r="G212" s="257">
        <v>355</v>
      </c>
      <c r="H212" s="261">
        <v>15</v>
      </c>
      <c r="I212" s="277">
        <v>23</v>
      </c>
      <c r="J212" s="23"/>
    </row>
    <row r="213" spans="1:10" ht="30" customHeight="1" x14ac:dyDescent="0.15">
      <c r="A213" s="57" t="s" ph="1">
        <v>299</v>
      </c>
      <c r="B213" s="470" t="s">
        <v>4694</v>
      </c>
      <c r="C213" s="470" t="s">
        <v>300</v>
      </c>
      <c r="D213" s="470" t="s">
        <v>4695</v>
      </c>
      <c r="E213" s="470" t="s">
        <v>4696</v>
      </c>
      <c r="F213" s="460" t="s">
        <v>4697</v>
      </c>
      <c r="G213" s="257">
        <v>363</v>
      </c>
      <c r="H213" s="261">
        <v>17</v>
      </c>
      <c r="I213" s="277">
        <v>23</v>
      </c>
      <c r="J213" s="23"/>
    </row>
    <row r="214" spans="1:10" ht="30" customHeight="1" x14ac:dyDescent="0.15">
      <c r="A214" s="57" t="s" ph="1">
        <v>301</v>
      </c>
      <c r="B214" s="470" t="s">
        <v>4698</v>
      </c>
      <c r="C214" s="470" t="s">
        <v>302</v>
      </c>
      <c r="D214" s="470" t="s">
        <v>4699</v>
      </c>
      <c r="E214" s="470" t="s">
        <v>4700</v>
      </c>
      <c r="F214" s="460" t="s">
        <v>3422</v>
      </c>
      <c r="G214" s="257">
        <v>526</v>
      </c>
      <c r="H214" s="261">
        <v>21</v>
      </c>
      <c r="I214" s="277">
        <v>28</v>
      </c>
      <c r="J214" s="23"/>
    </row>
    <row r="215" spans="1:10" ht="30" customHeight="1" x14ac:dyDescent="0.15">
      <c r="A215" s="57" t="s" ph="1">
        <v>741</v>
      </c>
      <c r="B215" s="470" t="s">
        <v>4701</v>
      </c>
      <c r="C215" s="470" t="s">
        <v>1371</v>
      </c>
      <c r="D215" s="470" t="s">
        <v>4702</v>
      </c>
      <c r="E215" s="470" t="s">
        <v>4703</v>
      </c>
      <c r="F215" s="460" t="s">
        <v>3812</v>
      </c>
      <c r="G215" s="257">
        <v>61</v>
      </c>
      <c r="H215" s="261">
        <v>7</v>
      </c>
      <c r="I215" s="277">
        <v>12</v>
      </c>
      <c r="J215" s="23"/>
    </row>
    <row r="216" spans="1:10" ht="29.1" customHeight="1" x14ac:dyDescent="0.15">
      <c r="A216" s="57" t="s" ph="1">
        <v>836</v>
      </c>
      <c r="B216" s="470" t="s">
        <v>4502</v>
      </c>
      <c r="C216" s="470" t="s">
        <v>837</v>
      </c>
      <c r="D216" s="470" t="s">
        <v>4704</v>
      </c>
      <c r="E216" s="470" t="s">
        <v>4705</v>
      </c>
      <c r="F216" s="460" t="s">
        <v>3423</v>
      </c>
      <c r="G216" s="257">
        <v>244</v>
      </c>
      <c r="H216" s="261">
        <v>12</v>
      </c>
      <c r="I216" s="277">
        <v>19</v>
      </c>
    </row>
    <row r="217" spans="1:10" ht="29.1" customHeight="1" x14ac:dyDescent="0.15">
      <c r="A217" s="57" t="s" ph="1">
        <v>3324</v>
      </c>
      <c r="B217" s="470" t="s">
        <v>4706</v>
      </c>
      <c r="C217" s="470" t="s">
        <v>2171</v>
      </c>
      <c r="D217" s="470" t="s">
        <v>4707</v>
      </c>
      <c r="E217" s="462" t="s">
        <v>4708</v>
      </c>
      <c r="F217" s="460" t="s">
        <v>3614</v>
      </c>
      <c r="G217" s="257">
        <v>389</v>
      </c>
      <c r="H217" s="261">
        <v>17</v>
      </c>
      <c r="I217" s="277">
        <v>23</v>
      </c>
      <c r="J217" s="20"/>
    </row>
    <row r="218" spans="1:10" ht="29.1" customHeight="1" x14ac:dyDescent="0.15">
      <c r="A218" s="57" t="s" ph="1">
        <v>3323</v>
      </c>
      <c r="B218" s="470" t="s">
        <v>4507</v>
      </c>
      <c r="C218" s="470" t="s">
        <v>1640</v>
      </c>
      <c r="D218" s="470" t="s">
        <v>4709</v>
      </c>
      <c r="E218" s="462" t="s">
        <v>4709</v>
      </c>
      <c r="F218" s="460" t="s">
        <v>4710</v>
      </c>
      <c r="G218" s="257">
        <v>413</v>
      </c>
      <c r="H218" s="261">
        <v>17</v>
      </c>
      <c r="I218" s="277">
        <v>25</v>
      </c>
    </row>
    <row r="219" spans="1:10" ht="29.1" customHeight="1" x14ac:dyDescent="0.15">
      <c r="A219" s="57" t="s" ph="1">
        <v>2390</v>
      </c>
      <c r="B219" s="470" t="s">
        <v>4711</v>
      </c>
      <c r="C219" s="470" t="s">
        <v>2391</v>
      </c>
      <c r="D219" s="470" t="s">
        <v>4712</v>
      </c>
      <c r="E219" s="470" t="s">
        <v>4713</v>
      </c>
      <c r="F219" s="460" t="s">
        <v>3424</v>
      </c>
      <c r="G219" s="257">
        <v>58</v>
      </c>
      <c r="H219" s="261">
        <v>6</v>
      </c>
      <c r="I219" s="277">
        <v>12</v>
      </c>
      <c r="J219" s="20"/>
    </row>
    <row r="220" spans="1:10" ht="29.1" customHeight="1" x14ac:dyDescent="0.15">
      <c r="A220" s="57" t="s" ph="1">
        <v>100</v>
      </c>
      <c r="B220" s="470" t="s">
        <v>4714</v>
      </c>
      <c r="C220" s="470" t="s">
        <v>101</v>
      </c>
      <c r="D220" s="470" t="s">
        <v>4715</v>
      </c>
      <c r="E220" s="470" t="s">
        <v>4716</v>
      </c>
      <c r="F220" s="460" t="s">
        <v>2604</v>
      </c>
      <c r="G220" s="257">
        <v>100</v>
      </c>
      <c r="H220" s="261">
        <v>7</v>
      </c>
      <c r="I220" s="277">
        <v>13</v>
      </c>
      <c r="J220" s="20"/>
    </row>
    <row r="221" spans="1:10" ht="29.1" customHeight="1" x14ac:dyDescent="0.15">
      <c r="A221" s="57" t="s" ph="1">
        <v>1056</v>
      </c>
      <c r="B221" s="470" t="s">
        <v>4717</v>
      </c>
      <c r="C221" s="470" t="s">
        <v>1057</v>
      </c>
      <c r="D221" s="470" t="s">
        <v>4718</v>
      </c>
      <c r="E221" s="470" t="s">
        <v>4719</v>
      </c>
      <c r="F221" s="460" t="s">
        <v>434</v>
      </c>
      <c r="G221" s="257">
        <v>52</v>
      </c>
      <c r="H221" s="261">
        <v>7</v>
      </c>
      <c r="I221" s="277">
        <v>11</v>
      </c>
      <c r="J221" s="20"/>
    </row>
    <row r="222" spans="1:10" ht="29.1" customHeight="1" x14ac:dyDescent="0.15">
      <c r="A222" s="57" t="s" ph="1">
        <v>1058</v>
      </c>
      <c r="B222" s="470" t="s">
        <v>4720</v>
      </c>
      <c r="C222" s="470" t="s">
        <v>1759</v>
      </c>
      <c r="D222" s="470" t="s">
        <v>4721</v>
      </c>
      <c r="E222" s="470" t="s">
        <v>4722</v>
      </c>
      <c r="F222" s="460" t="s">
        <v>4723</v>
      </c>
      <c r="G222" s="257">
        <v>161</v>
      </c>
      <c r="H222" s="261">
        <v>8</v>
      </c>
      <c r="I222" s="277">
        <v>12</v>
      </c>
      <c r="J222" s="20"/>
    </row>
    <row r="223" spans="1:10" ht="29.1" customHeight="1" x14ac:dyDescent="0.15">
      <c r="A223" s="57" t="s" ph="1">
        <v>1760</v>
      </c>
      <c r="B223" s="470" t="s">
        <v>4724</v>
      </c>
      <c r="C223" s="470" t="s">
        <v>1761</v>
      </c>
      <c r="D223" s="470" t="s">
        <v>4725</v>
      </c>
      <c r="E223" s="470" t="s">
        <v>4726</v>
      </c>
      <c r="F223" s="460" t="s">
        <v>1521</v>
      </c>
      <c r="G223" s="257">
        <v>88</v>
      </c>
      <c r="H223" s="261">
        <v>7</v>
      </c>
      <c r="I223" s="277">
        <v>11</v>
      </c>
      <c r="J223" s="20"/>
    </row>
    <row r="224" spans="1:10" ht="27.2" customHeight="1" x14ac:dyDescent="0.15">
      <c r="A224" s="343" t="s" ph="1">
        <v>1941</v>
      </c>
      <c r="B224" s="344" t="s">
        <v>4727</v>
      </c>
      <c r="C224" s="344" t="s">
        <v>2610</v>
      </c>
      <c r="D224" s="344" t="s">
        <v>4728</v>
      </c>
      <c r="E224" s="344" t="s">
        <v>4729</v>
      </c>
      <c r="F224" s="463" t="s">
        <v>4730</v>
      </c>
      <c r="G224" s="485">
        <v>70</v>
      </c>
      <c r="H224" s="486">
        <v>7</v>
      </c>
      <c r="I224" s="487">
        <v>12</v>
      </c>
    </row>
    <row r="225" spans="1:11" ht="27.2" customHeight="1" thickBot="1" x14ac:dyDescent="0.2">
      <c r="A225" s="66" t="s">
        <v>3211</v>
      </c>
      <c r="B225" s="54"/>
      <c r="C225" s="54"/>
      <c r="D225" s="54"/>
      <c r="E225" s="54"/>
      <c r="F225" s="464"/>
      <c r="G225" s="85">
        <f>SUM(G170:G224)</f>
        <v>14347</v>
      </c>
      <c r="H225" s="85">
        <f>SUM(H170:H224)</f>
        <v>677</v>
      </c>
      <c r="I225" s="150">
        <f>SUM(I170:I224)</f>
        <v>998</v>
      </c>
    </row>
    <row r="226" spans="1:11" ht="27.2" customHeight="1" x14ac:dyDescent="0.15">
      <c r="A226" s="401"/>
      <c r="B226" s="357"/>
      <c r="C226" s="357"/>
      <c r="D226" s="357"/>
      <c r="E226" s="357"/>
      <c r="F226" s="385"/>
      <c r="G226" s="363"/>
      <c r="H226" s="363"/>
      <c r="I226" s="363"/>
      <c r="J226" s="376"/>
    </row>
    <row r="227" spans="1:11" ht="27.2" customHeight="1" thickBot="1" x14ac:dyDescent="0.2">
      <c r="A227" s="18" t="s">
        <v>891</v>
      </c>
      <c r="E227" s="154"/>
      <c r="F227" s="115"/>
      <c r="G227" s="115"/>
      <c r="H227" s="115"/>
      <c r="I227" s="115"/>
    </row>
    <row r="228" spans="1:11" ht="27" customHeight="1" x14ac:dyDescent="0.15">
      <c r="A228" s="62" t="s">
        <v>1882</v>
      </c>
      <c r="B228" s="64" t="s">
        <v>2270</v>
      </c>
      <c r="C228" s="64" t="s">
        <v>2167</v>
      </c>
      <c r="D228" s="64" t="s">
        <v>1978</v>
      </c>
      <c r="E228" s="64" t="s">
        <v>2858</v>
      </c>
      <c r="F228" s="64" t="s">
        <v>430</v>
      </c>
      <c r="G228" s="64" t="s">
        <v>431</v>
      </c>
      <c r="H228" s="64" t="s">
        <v>2272</v>
      </c>
      <c r="I228" s="225" t="s">
        <v>1088</v>
      </c>
    </row>
    <row r="229" spans="1:11" ht="27.2" customHeight="1" x14ac:dyDescent="0.15">
      <c r="A229" s="55" t="s" ph="1">
        <v>153</v>
      </c>
      <c r="B229" s="80" t="s">
        <v>4731</v>
      </c>
      <c r="C229" s="80" t="s">
        <v>154</v>
      </c>
      <c r="D229" s="80" t="s">
        <v>4732</v>
      </c>
      <c r="E229" s="80" t="s">
        <v>4733</v>
      </c>
      <c r="F229" s="155" t="s">
        <v>3425</v>
      </c>
      <c r="G229" s="480">
        <v>187</v>
      </c>
      <c r="H229" s="481">
        <v>9</v>
      </c>
      <c r="I229" s="482">
        <v>15</v>
      </c>
      <c r="J229" s="20"/>
      <c r="K229" s="20"/>
    </row>
    <row r="230" spans="1:11" ht="27" customHeight="1" x14ac:dyDescent="0.15">
      <c r="A230" s="57" t="s" ph="1">
        <v>2621</v>
      </c>
      <c r="B230" s="470" t="s">
        <v>4731</v>
      </c>
      <c r="C230" s="470" t="s">
        <v>4734</v>
      </c>
      <c r="D230" s="460" t="s">
        <v>4735</v>
      </c>
      <c r="E230" s="460" t="s">
        <v>4735</v>
      </c>
      <c r="F230" s="460" t="s">
        <v>4735</v>
      </c>
      <c r="G230" s="456" t="s">
        <v>3500</v>
      </c>
      <c r="H230" s="456" t="s">
        <v>3501</v>
      </c>
      <c r="I230" s="530" t="s">
        <v>184</v>
      </c>
      <c r="J230" s="20"/>
      <c r="K230" s="19"/>
    </row>
    <row r="231" spans="1:11" ht="27.2" customHeight="1" x14ac:dyDescent="0.15">
      <c r="A231" s="57" t="s" ph="1">
        <v>155</v>
      </c>
      <c r="B231" s="470" t="s">
        <v>4736</v>
      </c>
      <c r="C231" s="470" t="s">
        <v>156</v>
      </c>
      <c r="D231" s="470" t="s">
        <v>4737</v>
      </c>
      <c r="E231" s="470" t="s">
        <v>4738</v>
      </c>
      <c r="F231" s="460" t="s">
        <v>3615</v>
      </c>
      <c r="G231" s="257">
        <v>147</v>
      </c>
      <c r="H231" s="261">
        <v>8</v>
      </c>
      <c r="I231" s="277">
        <v>22</v>
      </c>
      <c r="J231" s="20"/>
      <c r="K231" s="19"/>
    </row>
    <row r="232" spans="1:11" ht="27.2" customHeight="1" x14ac:dyDescent="0.15">
      <c r="A232" s="57" t="s" ph="1">
        <v>1770</v>
      </c>
      <c r="B232" s="470" t="s">
        <v>4739</v>
      </c>
      <c r="C232" s="470" t="s">
        <v>739</v>
      </c>
      <c r="D232" s="470" t="s">
        <v>1888</v>
      </c>
      <c r="E232" s="470" t="s">
        <v>1889</v>
      </c>
      <c r="F232" s="460" t="s">
        <v>3428</v>
      </c>
      <c r="G232" s="257">
        <v>230</v>
      </c>
      <c r="H232" s="261">
        <v>12</v>
      </c>
      <c r="I232" s="277">
        <v>17</v>
      </c>
      <c r="J232" s="20"/>
      <c r="K232" s="19"/>
    </row>
    <row r="233" spans="1:11" ht="27.2" customHeight="1" x14ac:dyDescent="0.15">
      <c r="A233" s="57" t="s" ph="1">
        <v>740</v>
      </c>
      <c r="B233" s="470" t="s">
        <v>2607</v>
      </c>
      <c r="C233" s="470" t="s">
        <v>1506</v>
      </c>
      <c r="D233" s="470" t="s">
        <v>2608</v>
      </c>
      <c r="E233" s="470" t="s">
        <v>2609</v>
      </c>
      <c r="F233" s="460" t="s">
        <v>3616</v>
      </c>
      <c r="G233" s="257">
        <v>571</v>
      </c>
      <c r="H233" s="261">
        <v>22</v>
      </c>
      <c r="I233" s="277">
        <v>33</v>
      </c>
      <c r="J233" s="20"/>
      <c r="K233" s="19"/>
    </row>
    <row r="234" spans="1:11" ht="27.2" customHeight="1" x14ac:dyDescent="0.15">
      <c r="A234" s="57" t="s" ph="1">
        <v>3023</v>
      </c>
      <c r="B234" s="470" t="s">
        <v>4740</v>
      </c>
      <c r="C234" s="470" t="s">
        <v>3024</v>
      </c>
      <c r="D234" s="470" t="s">
        <v>4741</v>
      </c>
      <c r="E234" s="470" t="s">
        <v>4742</v>
      </c>
      <c r="F234" s="460" t="s">
        <v>3426</v>
      </c>
      <c r="G234" s="257">
        <v>538</v>
      </c>
      <c r="H234" s="261">
        <v>20</v>
      </c>
      <c r="I234" s="277">
        <v>31</v>
      </c>
      <c r="J234" s="20"/>
      <c r="K234" s="19"/>
    </row>
    <row r="235" spans="1:11" ht="27.2" customHeight="1" x14ac:dyDescent="0.15">
      <c r="A235" s="57" t="s" ph="1">
        <v>1389</v>
      </c>
      <c r="B235" s="470" t="s">
        <v>4743</v>
      </c>
      <c r="C235" s="470" t="s">
        <v>1141</v>
      </c>
      <c r="D235" s="470" t="s">
        <v>4744</v>
      </c>
      <c r="E235" s="470" t="s">
        <v>4745</v>
      </c>
      <c r="F235" s="460" t="s">
        <v>2944</v>
      </c>
      <c r="G235" s="257">
        <v>467</v>
      </c>
      <c r="H235" s="261">
        <v>22</v>
      </c>
      <c r="I235" s="277">
        <v>31</v>
      </c>
      <c r="J235" s="20"/>
      <c r="K235" s="19"/>
    </row>
    <row r="236" spans="1:11" ht="27.2" customHeight="1" x14ac:dyDescent="0.15">
      <c r="A236" s="57" t="s" ph="1">
        <v>2601</v>
      </c>
      <c r="B236" s="470" t="s">
        <v>4746</v>
      </c>
      <c r="C236" s="470" t="s">
        <v>2440</v>
      </c>
      <c r="D236" s="470" t="s">
        <v>4747</v>
      </c>
      <c r="E236" s="470" t="s">
        <v>4748</v>
      </c>
      <c r="F236" s="460" t="s">
        <v>3430</v>
      </c>
      <c r="G236" s="257">
        <v>370</v>
      </c>
      <c r="H236" s="261">
        <v>15</v>
      </c>
      <c r="I236" s="277">
        <v>23</v>
      </c>
      <c r="J236" s="20"/>
      <c r="K236" s="19"/>
    </row>
    <row r="237" spans="1:11" ht="27.2" customHeight="1" x14ac:dyDescent="0.15">
      <c r="A237" s="57" t="s" ph="1">
        <v>1375</v>
      </c>
      <c r="B237" s="470" t="s">
        <v>4749</v>
      </c>
      <c r="C237" s="470" t="s">
        <v>1733</v>
      </c>
      <c r="D237" s="470" t="s">
        <v>4750</v>
      </c>
      <c r="E237" s="470" t="s">
        <v>4751</v>
      </c>
      <c r="F237" s="460" t="s">
        <v>3427</v>
      </c>
      <c r="G237" s="257">
        <v>200</v>
      </c>
      <c r="H237" s="261">
        <v>10</v>
      </c>
      <c r="I237" s="277">
        <v>15</v>
      </c>
      <c r="J237" s="20"/>
      <c r="K237" s="19"/>
    </row>
    <row r="238" spans="1:11" ht="27.2" customHeight="1" x14ac:dyDescent="0.15">
      <c r="A238" s="57" t="s" ph="1">
        <v>3167</v>
      </c>
      <c r="B238" s="470" t="s">
        <v>4752</v>
      </c>
      <c r="C238" s="470" t="s">
        <v>2133</v>
      </c>
      <c r="D238" s="470" t="s">
        <v>4753</v>
      </c>
      <c r="E238" s="470" t="s">
        <v>4754</v>
      </c>
      <c r="F238" s="460" t="s">
        <v>4755</v>
      </c>
      <c r="G238" s="257">
        <v>92</v>
      </c>
      <c r="H238" s="261">
        <v>7</v>
      </c>
      <c r="I238" s="277">
        <v>11</v>
      </c>
      <c r="J238" s="20"/>
      <c r="K238" s="19"/>
    </row>
    <row r="239" spans="1:11" ht="27.2" customHeight="1" x14ac:dyDescent="0.15">
      <c r="A239" s="57" t="s" ph="1">
        <v>675</v>
      </c>
      <c r="B239" s="470" t="s">
        <v>4756</v>
      </c>
      <c r="C239" s="470" t="s">
        <v>1254</v>
      </c>
      <c r="D239" s="470" t="s">
        <v>4757</v>
      </c>
      <c r="E239" s="470" t="s">
        <v>4758</v>
      </c>
      <c r="F239" s="460" t="s">
        <v>4759</v>
      </c>
      <c r="G239" s="257">
        <v>56</v>
      </c>
      <c r="H239" s="261">
        <v>6</v>
      </c>
      <c r="I239" s="277">
        <v>10</v>
      </c>
      <c r="J239" s="20"/>
      <c r="K239" s="19"/>
    </row>
    <row r="240" spans="1:11" ht="27.2" customHeight="1" x14ac:dyDescent="0.15">
      <c r="A240" s="57" t="s" ph="1">
        <v>1930</v>
      </c>
      <c r="B240" s="470" t="s">
        <v>4760</v>
      </c>
      <c r="C240" s="470" t="s">
        <v>339</v>
      </c>
      <c r="D240" s="470" t="s">
        <v>4761</v>
      </c>
      <c r="E240" s="470" t="s">
        <v>4762</v>
      </c>
      <c r="F240" s="460" t="s">
        <v>4763</v>
      </c>
      <c r="G240" s="257">
        <v>285</v>
      </c>
      <c r="H240" s="261">
        <v>14</v>
      </c>
      <c r="I240" s="277">
        <v>19</v>
      </c>
      <c r="J240" s="20"/>
      <c r="K240" s="19"/>
    </row>
    <row r="241" spans="1:11" ht="27.2" customHeight="1" x14ac:dyDescent="0.15">
      <c r="A241" s="57" t="s" ph="1">
        <v>340</v>
      </c>
      <c r="B241" s="470" t="s">
        <v>4764</v>
      </c>
      <c r="C241" s="470" t="s">
        <v>560</v>
      </c>
      <c r="D241" s="470" t="s">
        <v>4765</v>
      </c>
      <c r="E241" s="470" t="s">
        <v>4766</v>
      </c>
      <c r="F241" s="460" t="s">
        <v>3617</v>
      </c>
      <c r="G241" s="257">
        <v>36</v>
      </c>
      <c r="H241" s="261">
        <v>5</v>
      </c>
      <c r="I241" s="277">
        <v>8</v>
      </c>
      <c r="J241" s="20"/>
      <c r="K241" s="19"/>
    </row>
    <row r="242" spans="1:11" ht="27.2" customHeight="1" x14ac:dyDescent="0.15">
      <c r="A242" s="57" t="s" ph="1">
        <v>561</v>
      </c>
      <c r="B242" s="470" t="s">
        <v>4767</v>
      </c>
      <c r="C242" s="470" t="s">
        <v>562</v>
      </c>
      <c r="D242" s="470" t="s">
        <v>4768</v>
      </c>
      <c r="E242" s="470" t="s">
        <v>4769</v>
      </c>
      <c r="F242" s="460" t="s">
        <v>2941</v>
      </c>
      <c r="G242" s="257">
        <v>85</v>
      </c>
      <c r="H242" s="261">
        <v>6</v>
      </c>
      <c r="I242" s="277">
        <v>10</v>
      </c>
      <c r="J242" s="20"/>
      <c r="K242" s="19"/>
    </row>
    <row r="243" spans="1:11" ht="27.2" customHeight="1" x14ac:dyDescent="0.15">
      <c r="A243" s="57" t="s" ph="1">
        <v>563</v>
      </c>
      <c r="B243" s="470" t="s">
        <v>4770</v>
      </c>
      <c r="C243" s="470" t="s">
        <v>564</v>
      </c>
      <c r="D243" s="470" t="s">
        <v>4771</v>
      </c>
      <c r="E243" s="470" t="s">
        <v>4772</v>
      </c>
      <c r="F243" s="460" t="s">
        <v>4773</v>
      </c>
      <c r="G243" s="257">
        <v>49</v>
      </c>
      <c r="H243" s="261">
        <v>5</v>
      </c>
      <c r="I243" s="277">
        <v>8</v>
      </c>
      <c r="J243" s="20"/>
      <c r="K243" s="19"/>
    </row>
    <row r="244" spans="1:11" ht="27.2" customHeight="1" x14ac:dyDescent="0.15">
      <c r="A244" s="57" t="s" ph="1">
        <v>565</v>
      </c>
      <c r="B244" s="470" t="s">
        <v>4774</v>
      </c>
      <c r="C244" s="470" t="s">
        <v>1477</v>
      </c>
      <c r="D244" s="470" t="s">
        <v>4775</v>
      </c>
      <c r="E244" s="470" t="s">
        <v>4776</v>
      </c>
      <c r="F244" s="460" t="s">
        <v>3618</v>
      </c>
      <c r="G244" s="257">
        <v>93</v>
      </c>
      <c r="H244" s="261">
        <v>6</v>
      </c>
      <c r="I244" s="277">
        <v>11</v>
      </c>
      <c r="J244" s="20"/>
      <c r="K244" s="19"/>
    </row>
    <row r="245" spans="1:11" ht="27.2" customHeight="1" x14ac:dyDescent="0.15">
      <c r="A245" s="204" t="s" ph="1">
        <v>1333</v>
      </c>
      <c r="B245" s="470" t="s">
        <v>4777</v>
      </c>
      <c r="C245" s="470" t="s">
        <v>1478</v>
      </c>
      <c r="D245" s="470" t="s">
        <v>4778</v>
      </c>
      <c r="E245" s="470" t="s">
        <v>4779</v>
      </c>
      <c r="F245" s="460" t="s">
        <v>5866</v>
      </c>
      <c r="G245" s="447">
        <v>214</v>
      </c>
      <c r="H245" s="261">
        <v>12</v>
      </c>
      <c r="I245" s="277">
        <v>16</v>
      </c>
      <c r="J245" s="20"/>
      <c r="K245" s="19"/>
    </row>
    <row r="246" spans="1:11" ht="27.2" customHeight="1" x14ac:dyDescent="0.15">
      <c r="A246" s="57" t="s" ph="1">
        <v>2012</v>
      </c>
      <c r="B246" s="470" t="s">
        <v>4780</v>
      </c>
      <c r="C246" s="470" t="s">
        <v>2013</v>
      </c>
      <c r="D246" s="470" t="s">
        <v>4781</v>
      </c>
      <c r="E246" s="470" t="s">
        <v>4782</v>
      </c>
      <c r="F246" s="460" t="s">
        <v>3429</v>
      </c>
      <c r="G246" s="257">
        <v>85</v>
      </c>
      <c r="H246" s="261">
        <v>7</v>
      </c>
      <c r="I246" s="277">
        <v>11</v>
      </c>
      <c r="J246" s="20"/>
      <c r="K246" s="19"/>
    </row>
    <row r="247" spans="1:11" ht="27.2" customHeight="1" x14ac:dyDescent="0.15">
      <c r="A247" s="57" t="s" ph="1">
        <v>2803</v>
      </c>
      <c r="B247" s="470" t="s">
        <v>4783</v>
      </c>
      <c r="C247" s="470" t="s">
        <v>2619</v>
      </c>
      <c r="D247" s="470" t="s">
        <v>4784</v>
      </c>
      <c r="E247" s="470" t="s">
        <v>4785</v>
      </c>
      <c r="F247" s="460" t="s">
        <v>3536</v>
      </c>
      <c r="G247" s="257">
        <v>594</v>
      </c>
      <c r="H247" s="261">
        <v>24</v>
      </c>
      <c r="I247" s="277">
        <v>34</v>
      </c>
      <c r="J247" s="20"/>
      <c r="K247" s="19"/>
    </row>
    <row r="248" spans="1:11" ht="27.2" customHeight="1" x14ac:dyDescent="0.15">
      <c r="A248" s="57" t="s" ph="1">
        <v>1933</v>
      </c>
      <c r="B248" s="470" t="s">
        <v>4786</v>
      </c>
      <c r="C248" s="470" t="s">
        <v>1934</v>
      </c>
      <c r="D248" s="470" t="s">
        <v>4787</v>
      </c>
      <c r="E248" s="470" t="s">
        <v>4788</v>
      </c>
      <c r="F248" s="460" t="s">
        <v>3815</v>
      </c>
      <c r="G248" s="257">
        <v>298</v>
      </c>
      <c r="H248" s="261">
        <v>15</v>
      </c>
      <c r="I248" s="277">
        <v>22</v>
      </c>
      <c r="J248" s="20"/>
      <c r="K248" s="19"/>
    </row>
    <row r="249" spans="1:11" ht="27.2" customHeight="1" x14ac:dyDescent="0.15">
      <c r="A249" s="57" t="s" ph="1">
        <v>1950</v>
      </c>
      <c r="B249" s="470" t="s">
        <v>4789</v>
      </c>
      <c r="C249" s="470" t="s">
        <v>1943</v>
      </c>
      <c r="D249" s="470" t="s">
        <v>4790</v>
      </c>
      <c r="E249" s="470" t="s">
        <v>4791</v>
      </c>
      <c r="F249" s="460" t="s">
        <v>3619</v>
      </c>
      <c r="G249" s="257">
        <v>90</v>
      </c>
      <c r="H249" s="261">
        <v>7</v>
      </c>
      <c r="I249" s="277">
        <v>11</v>
      </c>
      <c r="J249" s="20"/>
    </row>
    <row r="250" spans="1:11" ht="27.2" customHeight="1" x14ac:dyDescent="0.15">
      <c r="A250" s="57" t="s" ph="1">
        <v>3044</v>
      </c>
      <c r="B250" s="470" t="s">
        <v>4792</v>
      </c>
      <c r="C250" s="470" t="s">
        <v>1467</v>
      </c>
      <c r="D250" s="470" t="s">
        <v>4793</v>
      </c>
      <c r="E250" s="470" t="s">
        <v>4794</v>
      </c>
      <c r="F250" s="460" t="s">
        <v>4795</v>
      </c>
      <c r="G250" s="257">
        <v>76</v>
      </c>
      <c r="H250" s="261">
        <v>7</v>
      </c>
      <c r="I250" s="277">
        <v>11</v>
      </c>
      <c r="J250" s="20"/>
    </row>
    <row r="251" spans="1:11" ht="27.2" customHeight="1" x14ac:dyDescent="0.15">
      <c r="A251" s="57" t="s" ph="1">
        <v>880</v>
      </c>
      <c r="B251" s="470" t="s">
        <v>4796</v>
      </c>
      <c r="C251" s="470" t="s">
        <v>2805</v>
      </c>
      <c r="D251" s="470" t="s">
        <v>4797</v>
      </c>
      <c r="E251" s="470" t="s">
        <v>4798</v>
      </c>
      <c r="F251" s="460" t="s">
        <v>3620</v>
      </c>
      <c r="G251" s="257">
        <v>178</v>
      </c>
      <c r="H251" s="261">
        <v>9</v>
      </c>
      <c r="I251" s="277">
        <v>13</v>
      </c>
      <c r="J251" s="20"/>
    </row>
    <row r="252" spans="1:11" ht="27.2" customHeight="1" x14ac:dyDescent="0.15">
      <c r="A252" s="57" t="s" ph="1">
        <v>1931</v>
      </c>
      <c r="B252" s="470" t="s">
        <v>4799</v>
      </c>
      <c r="C252" s="470" t="s">
        <v>1932</v>
      </c>
      <c r="D252" s="470" t="s">
        <v>4800</v>
      </c>
      <c r="E252" s="470" t="s">
        <v>4801</v>
      </c>
      <c r="F252" s="460" t="s">
        <v>3431</v>
      </c>
      <c r="G252" s="257">
        <v>615</v>
      </c>
      <c r="H252" s="261">
        <v>23</v>
      </c>
      <c r="I252" s="277">
        <v>35</v>
      </c>
      <c r="J252" s="20"/>
    </row>
    <row r="253" spans="1:11" ht="27" customHeight="1" x14ac:dyDescent="0.15">
      <c r="A253" s="57" t="s" ph="1">
        <v>2806</v>
      </c>
      <c r="B253" s="470" t="s">
        <v>4802</v>
      </c>
      <c r="C253" s="470" t="s">
        <v>915</v>
      </c>
      <c r="D253" s="470" t="s">
        <v>4803</v>
      </c>
      <c r="E253" s="470" t="s">
        <v>4804</v>
      </c>
      <c r="F253" s="460" t="s">
        <v>2943</v>
      </c>
      <c r="G253" s="257">
        <v>825</v>
      </c>
      <c r="H253" s="261">
        <v>31</v>
      </c>
      <c r="I253" s="277">
        <v>45</v>
      </c>
      <c r="J253" s="20"/>
    </row>
    <row r="254" spans="1:11" ht="27" customHeight="1" x14ac:dyDescent="0.15">
      <c r="A254" s="57" t="s" ph="1">
        <v>313</v>
      </c>
      <c r="B254" s="470" t="s">
        <v>4805</v>
      </c>
      <c r="C254" s="470" t="s">
        <v>381</v>
      </c>
      <c r="D254" s="470" t="s">
        <v>4806</v>
      </c>
      <c r="E254" s="470" t="s">
        <v>4807</v>
      </c>
      <c r="F254" s="460" t="s">
        <v>554</v>
      </c>
      <c r="G254" s="257">
        <v>175</v>
      </c>
      <c r="H254" s="261">
        <v>9</v>
      </c>
      <c r="I254" s="277">
        <v>13</v>
      </c>
      <c r="J254" s="20"/>
    </row>
    <row r="255" spans="1:11" ht="27" customHeight="1" x14ac:dyDescent="0.15">
      <c r="A255" s="57" t="s" ph="1">
        <v>3042</v>
      </c>
      <c r="B255" s="470" t="s">
        <v>4808</v>
      </c>
      <c r="C255" s="470" t="s">
        <v>382</v>
      </c>
      <c r="D255" s="470" t="s">
        <v>4809</v>
      </c>
      <c r="E255" s="470" t="s">
        <v>4810</v>
      </c>
      <c r="F255" s="460" t="s">
        <v>4811</v>
      </c>
      <c r="G255" s="257">
        <v>658</v>
      </c>
      <c r="H255" s="261">
        <v>24</v>
      </c>
      <c r="I255" s="277">
        <v>32</v>
      </c>
      <c r="J255" s="20"/>
    </row>
    <row r="256" spans="1:11" ht="27" customHeight="1" x14ac:dyDescent="0.15">
      <c r="A256" s="57" t="s" ph="1">
        <v>3043</v>
      </c>
      <c r="B256" s="470" t="s">
        <v>4812</v>
      </c>
      <c r="C256" s="470" t="s">
        <v>746</v>
      </c>
      <c r="D256" s="470" t="s">
        <v>4813</v>
      </c>
      <c r="E256" s="470" t="s">
        <v>4814</v>
      </c>
      <c r="F256" s="460" t="s">
        <v>4815</v>
      </c>
      <c r="G256" s="257">
        <v>140</v>
      </c>
      <c r="H256" s="261">
        <v>7</v>
      </c>
      <c r="I256" s="277">
        <v>12</v>
      </c>
      <c r="J256" s="20"/>
    </row>
    <row r="257" spans="1:10" ht="27" customHeight="1" x14ac:dyDescent="0.15">
      <c r="A257" s="57" t="s" ph="1">
        <v>314</v>
      </c>
      <c r="B257" s="470" t="s">
        <v>4816</v>
      </c>
      <c r="C257" s="470" t="s">
        <v>377</v>
      </c>
      <c r="D257" s="470" t="s">
        <v>4817</v>
      </c>
      <c r="E257" s="470" t="s">
        <v>4818</v>
      </c>
      <c r="F257" s="460" t="s">
        <v>3621</v>
      </c>
      <c r="G257" s="257">
        <v>148</v>
      </c>
      <c r="H257" s="261">
        <v>8</v>
      </c>
      <c r="I257" s="277">
        <v>14</v>
      </c>
      <c r="J257" s="20"/>
    </row>
    <row r="258" spans="1:10" ht="27.2" customHeight="1" x14ac:dyDescent="0.15">
      <c r="A258" s="57" t="s" ph="1">
        <v>1825</v>
      </c>
      <c r="B258" s="470" t="s">
        <v>4819</v>
      </c>
      <c r="C258" s="470" t="s">
        <v>378</v>
      </c>
      <c r="D258" s="470" t="s">
        <v>4820</v>
      </c>
      <c r="E258" s="470" t="s">
        <v>4821</v>
      </c>
      <c r="F258" s="460" t="s">
        <v>3622</v>
      </c>
      <c r="G258" s="257">
        <v>491</v>
      </c>
      <c r="H258" s="261">
        <v>22</v>
      </c>
      <c r="I258" s="277">
        <v>30</v>
      </c>
      <c r="J258" s="20"/>
    </row>
    <row r="259" spans="1:10" ht="27.2" customHeight="1" x14ac:dyDescent="0.15">
      <c r="A259" s="57" t="s" ph="1">
        <v>1826</v>
      </c>
      <c r="B259" s="470" t="s">
        <v>4822</v>
      </c>
      <c r="C259" s="470" t="s">
        <v>73</v>
      </c>
      <c r="D259" s="470" t="s">
        <v>4823</v>
      </c>
      <c r="E259" s="470" t="s">
        <v>4824</v>
      </c>
      <c r="F259" s="460" t="s">
        <v>4825</v>
      </c>
      <c r="G259" s="257">
        <v>124</v>
      </c>
      <c r="H259" s="261">
        <v>7</v>
      </c>
      <c r="I259" s="277">
        <v>11</v>
      </c>
      <c r="J259" s="20"/>
    </row>
    <row r="260" spans="1:10" ht="27.2" customHeight="1" x14ac:dyDescent="0.15">
      <c r="A260" s="57" t="s" ph="1">
        <v>1752</v>
      </c>
      <c r="B260" s="470" t="s">
        <v>4826</v>
      </c>
      <c r="C260" s="470" t="s">
        <v>74</v>
      </c>
      <c r="D260" s="470" t="s">
        <v>4827</v>
      </c>
      <c r="E260" s="470" t="s">
        <v>4828</v>
      </c>
      <c r="F260" s="460" t="s">
        <v>2940</v>
      </c>
      <c r="G260" s="257">
        <v>270</v>
      </c>
      <c r="H260" s="261">
        <v>13</v>
      </c>
      <c r="I260" s="277">
        <v>18</v>
      </c>
      <c r="J260" s="20"/>
    </row>
    <row r="261" spans="1:10" ht="27.2" customHeight="1" x14ac:dyDescent="0.15">
      <c r="A261" s="57" t="s" ph="1">
        <v>2255</v>
      </c>
      <c r="B261" s="470" t="s">
        <v>4829</v>
      </c>
      <c r="C261" s="470" t="s">
        <v>75</v>
      </c>
      <c r="D261" s="470" t="s">
        <v>4830</v>
      </c>
      <c r="E261" s="470" t="s">
        <v>4831</v>
      </c>
      <c r="F261" s="460" t="s">
        <v>4832</v>
      </c>
      <c r="G261" s="257">
        <v>135</v>
      </c>
      <c r="H261" s="261">
        <v>8</v>
      </c>
      <c r="I261" s="277">
        <v>12</v>
      </c>
      <c r="J261" s="20"/>
    </row>
    <row r="262" spans="1:10" ht="27.2" customHeight="1" x14ac:dyDescent="0.15">
      <c r="A262" s="57" t="s" ph="1">
        <v>1225</v>
      </c>
      <c r="B262" s="470" t="s">
        <v>4833</v>
      </c>
      <c r="C262" s="470" t="s">
        <v>479</v>
      </c>
      <c r="D262" s="460" t="s">
        <v>4834</v>
      </c>
      <c r="E262" s="460" t="s">
        <v>4834</v>
      </c>
      <c r="F262" s="460" t="s">
        <v>4834</v>
      </c>
      <c r="G262" s="456" t="s">
        <v>3500</v>
      </c>
      <c r="H262" s="456" t="s">
        <v>3500</v>
      </c>
      <c r="I262" s="530" t="s">
        <v>184</v>
      </c>
      <c r="J262" s="20"/>
    </row>
    <row r="263" spans="1:10" ht="27.2" customHeight="1" x14ac:dyDescent="0.15">
      <c r="A263" s="57" t="s" ph="1">
        <v>1226</v>
      </c>
      <c r="B263" s="470" t="s">
        <v>4835</v>
      </c>
      <c r="C263" s="470" t="s">
        <v>1224</v>
      </c>
      <c r="D263" s="460" t="s">
        <v>4834</v>
      </c>
      <c r="E263" s="460" t="s">
        <v>4834</v>
      </c>
      <c r="F263" s="460" t="s">
        <v>4834</v>
      </c>
      <c r="G263" s="456" t="s">
        <v>3500</v>
      </c>
      <c r="H263" s="456" t="s">
        <v>3500</v>
      </c>
      <c r="I263" s="530" t="s">
        <v>184</v>
      </c>
      <c r="J263" s="20"/>
    </row>
    <row r="264" spans="1:10" ht="27.2" customHeight="1" thickBot="1" x14ac:dyDescent="0.2">
      <c r="A264" s="66" t="s" ph="1">
        <v>2532</v>
      </c>
      <c r="B264" s="38" t="s">
        <v>4836</v>
      </c>
      <c r="C264" s="38" t="s">
        <v>2533</v>
      </c>
      <c r="D264" s="38" t="s">
        <v>4837</v>
      </c>
      <c r="E264" s="38" t="s">
        <v>4838</v>
      </c>
      <c r="F264" s="464" t="s">
        <v>3432</v>
      </c>
      <c r="G264" s="260">
        <v>81</v>
      </c>
      <c r="H264" s="265">
        <v>7</v>
      </c>
      <c r="I264" s="278">
        <v>11</v>
      </c>
      <c r="J264" s="20"/>
    </row>
    <row r="265" spans="1:10" ht="27.2" customHeight="1" thickBot="1" x14ac:dyDescent="0.2">
      <c r="A265" s="140" ph="1"/>
      <c r="B265" s="138"/>
      <c r="C265" s="138"/>
      <c r="D265" s="138"/>
      <c r="E265" s="138"/>
      <c r="F265" s="255"/>
      <c r="G265" s="285"/>
      <c r="H265" s="286"/>
      <c r="I265" s="287"/>
      <c r="J265" s="20"/>
    </row>
    <row r="266" spans="1:10" ht="27" customHeight="1" x14ac:dyDescent="0.15">
      <c r="A266" s="369" t="s">
        <v>1882</v>
      </c>
      <c r="B266" s="28" t="s">
        <v>2270</v>
      </c>
      <c r="C266" s="28" t="s">
        <v>2167</v>
      </c>
      <c r="D266" s="28" t="s">
        <v>1978</v>
      </c>
      <c r="E266" s="28" t="s">
        <v>2858</v>
      </c>
      <c r="F266" s="366" t="s">
        <v>430</v>
      </c>
      <c r="G266" s="28" t="s">
        <v>431</v>
      </c>
      <c r="H266" s="28" t="s">
        <v>2272</v>
      </c>
      <c r="I266" s="29" t="s">
        <v>1088</v>
      </c>
    </row>
    <row r="267" spans="1:10" ht="27.2" customHeight="1" x14ac:dyDescent="0.15">
      <c r="A267" s="57" t="s" ph="1">
        <v>478</v>
      </c>
      <c r="B267" s="339" t="s">
        <v>4839</v>
      </c>
      <c r="C267" s="339" t="s">
        <v>1046</v>
      </c>
      <c r="D267" s="339" t="s">
        <v>4840</v>
      </c>
      <c r="E267" s="339" t="s">
        <v>4841</v>
      </c>
      <c r="F267" s="372" t="s">
        <v>2942</v>
      </c>
      <c r="G267" s="257">
        <v>109</v>
      </c>
      <c r="H267" s="261">
        <v>7</v>
      </c>
      <c r="I267" s="277">
        <v>11</v>
      </c>
      <c r="J267" s="20"/>
    </row>
    <row r="268" spans="1:10" ht="27.2" customHeight="1" x14ac:dyDescent="0.15">
      <c r="A268" s="57" t="s" ph="1">
        <v>2256</v>
      </c>
      <c r="B268" s="339" t="s">
        <v>4842</v>
      </c>
      <c r="C268" s="339" t="s">
        <v>1263</v>
      </c>
      <c r="D268" s="339" t="s">
        <v>4843</v>
      </c>
      <c r="E268" s="339" t="s">
        <v>4844</v>
      </c>
      <c r="F268" s="372" t="s">
        <v>4845</v>
      </c>
      <c r="G268" s="257">
        <v>21</v>
      </c>
      <c r="H268" s="261">
        <v>4</v>
      </c>
      <c r="I268" s="277">
        <v>8</v>
      </c>
      <c r="J268" s="20"/>
    </row>
    <row r="269" spans="1:10" ht="27.2" customHeight="1" x14ac:dyDescent="0.15">
      <c r="A269" s="57" t="s" ph="1">
        <v>1264</v>
      </c>
      <c r="B269" s="339" t="s">
        <v>4846</v>
      </c>
      <c r="C269" s="339" t="s">
        <v>1265</v>
      </c>
      <c r="D269" s="339" t="s">
        <v>4847</v>
      </c>
      <c r="E269" s="339" t="s">
        <v>4848</v>
      </c>
      <c r="F269" s="372" t="s">
        <v>3433</v>
      </c>
      <c r="G269" s="257">
        <v>84</v>
      </c>
      <c r="H269" s="261">
        <v>7</v>
      </c>
      <c r="I269" s="277">
        <v>11</v>
      </c>
      <c r="J269" s="20"/>
    </row>
    <row r="270" spans="1:10" ht="27.2" customHeight="1" x14ac:dyDescent="0.15">
      <c r="A270" s="57" t="s" ph="1">
        <v>2781</v>
      </c>
      <c r="B270" s="339" t="s">
        <v>4849</v>
      </c>
      <c r="C270" s="339" t="s">
        <v>828</v>
      </c>
      <c r="D270" s="337" t="s">
        <v>4506</v>
      </c>
      <c r="E270" s="337" t="s">
        <v>4506</v>
      </c>
      <c r="F270" s="372" t="s">
        <v>4506</v>
      </c>
      <c r="G270" s="17" t="s">
        <v>3500</v>
      </c>
      <c r="H270" s="17" t="s">
        <v>3500</v>
      </c>
      <c r="I270" s="266" t="s">
        <v>3502</v>
      </c>
      <c r="J270" s="20"/>
    </row>
    <row r="271" spans="1:10" ht="27.2" customHeight="1" x14ac:dyDescent="0.15">
      <c r="A271" s="343" t="s" ph="1">
        <v>3247</v>
      </c>
      <c r="B271" s="344" t="s">
        <v>4850</v>
      </c>
      <c r="C271" s="344" t="s">
        <v>699</v>
      </c>
      <c r="D271" s="463" t="s">
        <v>4506</v>
      </c>
      <c r="E271" s="463" t="s">
        <v>4506</v>
      </c>
      <c r="F271" s="463" t="s">
        <v>4506</v>
      </c>
      <c r="G271" s="489" t="s">
        <v>3500</v>
      </c>
      <c r="H271" s="489" t="s">
        <v>3500</v>
      </c>
      <c r="I271" s="490" t="s">
        <v>3502</v>
      </c>
      <c r="J271" s="20"/>
    </row>
    <row r="272" spans="1:10" ht="27.2" customHeight="1" thickBot="1" x14ac:dyDescent="0.2">
      <c r="A272" s="66" t="s">
        <v>3211</v>
      </c>
      <c r="B272" s="54"/>
      <c r="C272" s="54"/>
      <c r="D272" s="54"/>
      <c r="E272" s="54"/>
      <c r="F272" s="464"/>
      <c r="G272" s="85">
        <f>SUM(G229:G271)</f>
        <v>8817</v>
      </c>
      <c r="H272" s="85">
        <f>SUM(H229:H271)</f>
        <v>425</v>
      </c>
      <c r="I272" s="150">
        <f>SUM(I229:I271)</f>
        <v>645</v>
      </c>
      <c r="J272" s="23"/>
    </row>
    <row r="273" spans="1:10" ht="27.2" customHeight="1" x14ac:dyDescent="0.15">
      <c r="A273" s="401"/>
      <c r="B273" s="19"/>
      <c r="C273" s="19"/>
      <c r="D273" s="19"/>
      <c r="E273" s="19"/>
      <c r="F273" s="360"/>
      <c r="G273" s="20"/>
      <c r="H273" s="20"/>
      <c r="I273" s="20"/>
      <c r="J273" s="20"/>
    </row>
    <row r="274" spans="1:10" ht="27.2" customHeight="1" thickBot="1" x14ac:dyDescent="0.2">
      <c r="A274" s="18" t="s">
        <v>1351</v>
      </c>
      <c r="B274" s="19"/>
      <c r="C274" s="19"/>
      <c r="D274" s="19"/>
      <c r="E274" s="19"/>
      <c r="F274" s="360"/>
      <c r="G274" s="20"/>
      <c r="H274" s="622"/>
      <c r="I274" s="622"/>
      <c r="J274" s="20"/>
    </row>
    <row r="275" spans="1:10" ht="27.2" customHeight="1" x14ac:dyDescent="0.15">
      <c r="A275" s="62" t="s">
        <v>1882</v>
      </c>
      <c r="B275" s="64" t="s">
        <v>2270</v>
      </c>
      <c r="C275" s="64" t="s">
        <v>2167</v>
      </c>
      <c r="D275" s="64" t="s">
        <v>1978</v>
      </c>
      <c r="E275" s="64" t="s">
        <v>2858</v>
      </c>
      <c r="F275" s="64" t="s">
        <v>430</v>
      </c>
      <c r="G275" s="64" t="s">
        <v>431</v>
      </c>
      <c r="H275" s="64" t="s">
        <v>2272</v>
      </c>
      <c r="I275" s="225" t="s">
        <v>1088</v>
      </c>
      <c r="J275" s="20"/>
    </row>
    <row r="276" spans="1:10" ht="27.2" customHeight="1" x14ac:dyDescent="0.15">
      <c r="A276" s="55" t="s" ph="1">
        <v>2158</v>
      </c>
      <c r="B276" s="80" t="s">
        <v>4883</v>
      </c>
      <c r="C276" s="80" t="s">
        <v>905</v>
      </c>
      <c r="D276" s="80" t="s">
        <v>4884</v>
      </c>
      <c r="E276" s="80" t="s">
        <v>4885</v>
      </c>
      <c r="F276" s="155" t="s">
        <v>3623</v>
      </c>
      <c r="G276" s="480">
        <v>329</v>
      </c>
      <c r="H276" s="481">
        <v>14</v>
      </c>
      <c r="I276" s="482">
        <v>20</v>
      </c>
      <c r="J276" s="20"/>
    </row>
    <row r="277" spans="1:10" ht="27.2" customHeight="1" x14ac:dyDescent="0.15">
      <c r="A277" s="57" t="s" ph="1">
        <v>1721</v>
      </c>
      <c r="B277" s="470" t="s">
        <v>4886</v>
      </c>
      <c r="C277" s="470" t="s">
        <v>1722</v>
      </c>
      <c r="D277" s="470" t="s">
        <v>4887</v>
      </c>
      <c r="E277" s="470" t="s">
        <v>4888</v>
      </c>
      <c r="F277" s="460" t="s">
        <v>4889</v>
      </c>
      <c r="G277" s="257">
        <v>111</v>
      </c>
      <c r="H277" s="261">
        <v>8</v>
      </c>
      <c r="I277" s="277">
        <v>13</v>
      </c>
      <c r="J277" s="20"/>
    </row>
    <row r="278" spans="1:10" ht="27.2" customHeight="1" x14ac:dyDescent="0.15">
      <c r="A278" s="57" t="s" ph="1">
        <v>1723</v>
      </c>
      <c r="B278" s="470" t="s">
        <v>4890</v>
      </c>
      <c r="C278" s="470" t="s">
        <v>1724</v>
      </c>
      <c r="D278" s="470" t="s">
        <v>4891</v>
      </c>
      <c r="E278" s="470" t="s">
        <v>4892</v>
      </c>
      <c r="F278" s="460" t="s">
        <v>4893</v>
      </c>
      <c r="G278" s="257">
        <v>97</v>
      </c>
      <c r="H278" s="261">
        <v>7</v>
      </c>
      <c r="I278" s="277">
        <v>13</v>
      </c>
      <c r="J278" s="20"/>
    </row>
    <row r="279" spans="1:10" ht="27.2" customHeight="1" x14ac:dyDescent="0.15">
      <c r="A279" s="57" t="s" ph="1">
        <v>2259</v>
      </c>
      <c r="B279" s="470" t="s">
        <v>4894</v>
      </c>
      <c r="C279" s="470" t="s">
        <v>2953</v>
      </c>
      <c r="D279" s="470" t="s">
        <v>4895</v>
      </c>
      <c r="E279" s="470" t="s">
        <v>4896</v>
      </c>
      <c r="F279" s="460" t="s">
        <v>2958</v>
      </c>
      <c r="G279" s="257">
        <v>64</v>
      </c>
      <c r="H279" s="261">
        <v>7</v>
      </c>
      <c r="I279" s="277">
        <v>12</v>
      </c>
      <c r="J279" s="20"/>
    </row>
    <row r="280" spans="1:10" ht="27.2" customHeight="1" x14ac:dyDescent="0.15">
      <c r="A280" s="57" t="s" ph="1">
        <v>2514</v>
      </c>
      <c r="B280" s="470" t="s">
        <v>4897</v>
      </c>
      <c r="C280" s="470" t="s">
        <v>587</v>
      </c>
      <c r="D280" s="470" t="s">
        <v>4898</v>
      </c>
      <c r="E280" s="470" t="s">
        <v>4899</v>
      </c>
      <c r="F280" s="460" t="s">
        <v>4900</v>
      </c>
      <c r="G280" s="257">
        <v>270</v>
      </c>
      <c r="H280" s="261">
        <v>14</v>
      </c>
      <c r="I280" s="277">
        <v>19</v>
      </c>
      <c r="J280" s="20"/>
    </row>
    <row r="281" spans="1:10" ht="27.2" customHeight="1" x14ac:dyDescent="0.15">
      <c r="A281" s="57" t="s" ph="1">
        <v>2257</v>
      </c>
      <c r="B281" s="470" t="s">
        <v>4901</v>
      </c>
      <c r="C281" s="470" t="s">
        <v>2615</v>
      </c>
      <c r="D281" s="470" t="s">
        <v>4902</v>
      </c>
      <c r="E281" s="470" t="s">
        <v>4903</v>
      </c>
      <c r="F281" s="460" t="s">
        <v>442</v>
      </c>
      <c r="G281" s="257">
        <v>270</v>
      </c>
      <c r="H281" s="261">
        <v>15</v>
      </c>
      <c r="I281" s="277">
        <v>21</v>
      </c>
      <c r="J281" s="20"/>
    </row>
    <row r="282" spans="1:10" ht="27.2" customHeight="1" x14ac:dyDescent="0.15">
      <c r="A282" s="57" t="s" ph="1">
        <v>2258</v>
      </c>
      <c r="B282" s="470" t="s">
        <v>4904</v>
      </c>
      <c r="C282" s="470" t="s">
        <v>782</v>
      </c>
      <c r="D282" s="470" t="s">
        <v>4905</v>
      </c>
      <c r="E282" s="470" t="s">
        <v>4906</v>
      </c>
      <c r="F282" s="460" t="s">
        <v>3837</v>
      </c>
      <c r="G282" s="257">
        <v>133</v>
      </c>
      <c r="H282" s="261">
        <v>9</v>
      </c>
      <c r="I282" s="277">
        <v>14</v>
      </c>
      <c r="J282" s="20"/>
    </row>
    <row r="283" spans="1:10" ht="27.2" customHeight="1" x14ac:dyDescent="0.15">
      <c r="A283" s="57" t="s" ph="1">
        <v>783</v>
      </c>
      <c r="B283" s="470" t="s">
        <v>4907</v>
      </c>
      <c r="C283" s="470" t="s">
        <v>370</v>
      </c>
      <c r="D283" s="470" t="s">
        <v>4908</v>
      </c>
      <c r="E283" s="470" t="s">
        <v>5861</v>
      </c>
      <c r="F283" s="460" t="s">
        <v>899</v>
      </c>
      <c r="G283" s="257">
        <v>124</v>
      </c>
      <c r="H283" s="261">
        <v>8</v>
      </c>
      <c r="I283" s="277">
        <v>12</v>
      </c>
      <c r="J283" s="20"/>
    </row>
    <row r="284" spans="1:10" ht="27.2" customHeight="1" x14ac:dyDescent="0.15">
      <c r="A284" s="57" t="s" ph="1">
        <v>231</v>
      </c>
      <c r="B284" s="470" t="s">
        <v>4909</v>
      </c>
      <c r="C284" s="470" t="s">
        <v>232</v>
      </c>
      <c r="D284" s="470" t="s">
        <v>4910</v>
      </c>
      <c r="E284" s="470" t="s">
        <v>4911</v>
      </c>
      <c r="F284" s="460" t="s">
        <v>3624</v>
      </c>
      <c r="G284" s="257">
        <v>406</v>
      </c>
      <c r="H284" s="261">
        <v>18</v>
      </c>
      <c r="I284" s="277">
        <v>24</v>
      </c>
      <c r="J284" s="20"/>
    </row>
    <row r="285" spans="1:10" ht="27.2" customHeight="1" x14ac:dyDescent="0.15">
      <c r="A285" s="57" t="s" ph="1">
        <v>327</v>
      </c>
      <c r="B285" s="470" t="s">
        <v>4912</v>
      </c>
      <c r="C285" s="470" t="s">
        <v>328</v>
      </c>
      <c r="D285" s="470" t="s">
        <v>4913</v>
      </c>
      <c r="E285" s="470" t="s">
        <v>4913</v>
      </c>
      <c r="F285" s="460" t="s">
        <v>443</v>
      </c>
      <c r="G285" s="257">
        <v>261</v>
      </c>
      <c r="H285" s="261">
        <v>14</v>
      </c>
      <c r="I285" s="277">
        <v>18</v>
      </c>
      <c r="J285" s="20"/>
    </row>
    <row r="286" spans="1:10" ht="27.2" customHeight="1" x14ac:dyDescent="0.15">
      <c r="A286" s="57" t="s" ph="1">
        <v>294</v>
      </c>
      <c r="B286" s="470" t="s">
        <v>4914</v>
      </c>
      <c r="C286" s="470" t="s">
        <v>409</v>
      </c>
      <c r="D286" s="470" t="s">
        <v>4915</v>
      </c>
      <c r="E286" s="470" t="s">
        <v>4916</v>
      </c>
      <c r="F286" s="460" t="s">
        <v>4917</v>
      </c>
      <c r="G286" s="257">
        <v>64</v>
      </c>
      <c r="H286" s="261">
        <v>8</v>
      </c>
      <c r="I286" s="277">
        <v>12</v>
      </c>
      <c r="J286" s="20"/>
    </row>
    <row r="287" spans="1:10" ht="27.2" customHeight="1" x14ac:dyDescent="0.15">
      <c r="A287" s="57" t="s" ph="1">
        <v>1831</v>
      </c>
      <c r="B287" s="470" t="s">
        <v>4918</v>
      </c>
      <c r="C287" s="470" t="s">
        <v>1386</v>
      </c>
      <c r="D287" s="470" t="s">
        <v>4919</v>
      </c>
      <c r="E287" s="470" t="s">
        <v>4920</v>
      </c>
      <c r="F287" s="460" t="s">
        <v>3625</v>
      </c>
      <c r="G287" s="257">
        <v>97</v>
      </c>
      <c r="H287" s="261">
        <v>7</v>
      </c>
      <c r="I287" s="277">
        <v>11</v>
      </c>
      <c r="J287" s="20"/>
    </row>
    <row r="288" spans="1:10" ht="27.2" customHeight="1" x14ac:dyDescent="0.15">
      <c r="A288" s="57" t="s" ph="1">
        <v>2632</v>
      </c>
      <c r="B288" s="470" t="s">
        <v>4921</v>
      </c>
      <c r="C288" s="470" t="s">
        <v>2633</v>
      </c>
      <c r="D288" s="470" t="s">
        <v>4922</v>
      </c>
      <c r="E288" s="470" t="s">
        <v>4923</v>
      </c>
      <c r="F288" s="460" t="s">
        <v>3626</v>
      </c>
      <c r="G288" s="257">
        <v>60</v>
      </c>
      <c r="H288" s="261">
        <v>7</v>
      </c>
      <c r="I288" s="277">
        <v>10</v>
      </c>
      <c r="J288" s="20"/>
    </row>
    <row r="289" spans="1:11" ht="27.2" customHeight="1" x14ac:dyDescent="0.15">
      <c r="A289" s="57" t="s" ph="1">
        <v>2634</v>
      </c>
      <c r="B289" s="470" t="s">
        <v>4924</v>
      </c>
      <c r="C289" s="470" t="s">
        <v>640</v>
      </c>
      <c r="D289" s="470" t="s">
        <v>4925</v>
      </c>
      <c r="E289" s="470" t="s">
        <v>4926</v>
      </c>
      <c r="F289" s="460" t="s">
        <v>2888</v>
      </c>
      <c r="G289" s="257">
        <v>170</v>
      </c>
      <c r="H289" s="261">
        <v>10</v>
      </c>
      <c r="I289" s="277">
        <v>15</v>
      </c>
      <c r="J289" s="20"/>
    </row>
    <row r="290" spans="1:11" ht="30" customHeight="1" x14ac:dyDescent="0.15">
      <c r="A290" s="343" t="s" ph="1">
        <v>623</v>
      </c>
      <c r="B290" s="344" t="s">
        <v>4927</v>
      </c>
      <c r="C290" s="344" t="s">
        <v>515</v>
      </c>
      <c r="D290" s="344" t="s">
        <v>4928</v>
      </c>
      <c r="E290" s="344" t="s">
        <v>4929</v>
      </c>
      <c r="F290" s="463" t="s">
        <v>3627</v>
      </c>
      <c r="G290" s="485">
        <v>83</v>
      </c>
      <c r="H290" s="486">
        <v>7</v>
      </c>
      <c r="I290" s="487">
        <v>12</v>
      </c>
      <c r="J290" s="20"/>
    </row>
    <row r="291" spans="1:11" ht="30" customHeight="1" thickBot="1" x14ac:dyDescent="0.2">
      <c r="A291" s="66" t="s">
        <v>3211</v>
      </c>
      <c r="B291" s="54"/>
      <c r="C291" s="54"/>
      <c r="D291" s="54"/>
      <c r="E291" s="54"/>
      <c r="F291" s="464"/>
      <c r="G291" s="85">
        <f>SUM(G276:G290)</f>
        <v>2539</v>
      </c>
      <c r="H291" s="85">
        <f>SUM(H276:H290)</f>
        <v>153</v>
      </c>
      <c r="I291" s="150">
        <f>SUM(I276:I290)</f>
        <v>226</v>
      </c>
      <c r="J291" s="23"/>
    </row>
    <row r="292" spans="1:11" ht="30" customHeight="1" x14ac:dyDescent="0.15">
      <c r="G292" s="7"/>
      <c r="H292" s="7"/>
      <c r="I292" s="7"/>
    </row>
    <row r="293" spans="1:11" ht="30" customHeight="1" thickBot="1" x14ac:dyDescent="0.2">
      <c r="A293" s="18" t="s">
        <v>1038</v>
      </c>
      <c r="B293" s="7"/>
      <c r="C293" s="7"/>
      <c r="D293" s="7"/>
      <c r="E293" s="7"/>
      <c r="F293" s="391"/>
      <c r="G293" s="115"/>
      <c r="H293" s="622"/>
      <c r="I293" s="622"/>
    </row>
    <row r="294" spans="1:11" ht="27.2" customHeight="1" x14ac:dyDescent="0.15">
      <c r="A294" s="62" t="s">
        <v>1882</v>
      </c>
      <c r="B294" s="64" t="s">
        <v>2270</v>
      </c>
      <c r="C294" s="64" t="s">
        <v>2167</v>
      </c>
      <c r="D294" s="64" t="s">
        <v>1978</v>
      </c>
      <c r="E294" s="64" t="s">
        <v>2858</v>
      </c>
      <c r="F294" s="64" t="s">
        <v>430</v>
      </c>
      <c r="G294" s="64" t="s">
        <v>431</v>
      </c>
      <c r="H294" s="64" t="s">
        <v>2272</v>
      </c>
      <c r="I294" s="225" t="s">
        <v>1088</v>
      </c>
      <c r="J294" s="20"/>
    </row>
    <row r="295" spans="1:11" ht="30" customHeight="1" x14ac:dyDescent="0.15">
      <c r="A295" s="55" t="s" ph="1">
        <v>1815</v>
      </c>
      <c r="B295" s="80" t="s">
        <v>4941</v>
      </c>
      <c r="C295" s="80" t="s">
        <v>1819</v>
      </c>
      <c r="D295" s="80" t="s">
        <v>4942</v>
      </c>
      <c r="E295" s="80" t="s">
        <v>4943</v>
      </c>
      <c r="F295" s="155" t="s">
        <v>4944</v>
      </c>
      <c r="G295" s="480">
        <v>148</v>
      </c>
      <c r="H295" s="481">
        <v>7</v>
      </c>
      <c r="I295" s="482">
        <v>13</v>
      </c>
      <c r="J295" s="20"/>
    </row>
    <row r="296" spans="1:11" ht="30" customHeight="1" x14ac:dyDescent="0.15">
      <c r="A296" s="57" t="s" ph="1">
        <v>2172</v>
      </c>
      <c r="B296" s="470" t="s">
        <v>4945</v>
      </c>
      <c r="C296" s="470" t="s">
        <v>1140</v>
      </c>
      <c r="D296" s="470" t="s">
        <v>4946</v>
      </c>
      <c r="E296" s="470" t="s">
        <v>4947</v>
      </c>
      <c r="F296" s="460" t="s">
        <v>4948</v>
      </c>
      <c r="G296" s="257">
        <v>322</v>
      </c>
      <c r="H296" s="261">
        <v>15</v>
      </c>
      <c r="I296" s="277">
        <v>21</v>
      </c>
      <c r="J296" s="20"/>
    </row>
    <row r="297" spans="1:11" ht="30" customHeight="1" x14ac:dyDescent="0.15">
      <c r="A297" s="57" t="s" ph="1">
        <v>1359</v>
      </c>
      <c r="B297" s="470" t="s">
        <v>4949</v>
      </c>
      <c r="C297" s="470" t="s">
        <v>1360</v>
      </c>
      <c r="D297" s="470" t="s">
        <v>4950</v>
      </c>
      <c r="E297" s="470" t="s">
        <v>4951</v>
      </c>
      <c r="F297" s="460" t="s">
        <v>3436</v>
      </c>
      <c r="G297" s="257">
        <v>573</v>
      </c>
      <c r="H297" s="261">
        <v>20</v>
      </c>
      <c r="I297" s="277">
        <v>27</v>
      </c>
      <c r="J297" s="20"/>
      <c r="K297" s="19"/>
    </row>
    <row r="298" spans="1:11" ht="30" customHeight="1" x14ac:dyDescent="0.15">
      <c r="A298" s="57" t="s" ph="1">
        <v>1361</v>
      </c>
      <c r="B298" s="470" t="s">
        <v>4952</v>
      </c>
      <c r="C298" s="470" t="s">
        <v>1362</v>
      </c>
      <c r="D298" s="470" t="s">
        <v>2723</v>
      </c>
      <c r="E298" s="470" t="s">
        <v>3255</v>
      </c>
      <c r="F298" s="460" t="s">
        <v>3629</v>
      </c>
      <c r="G298" s="257">
        <v>93</v>
      </c>
      <c r="H298" s="261">
        <v>6</v>
      </c>
      <c r="I298" s="277">
        <v>10</v>
      </c>
      <c r="J298" s="20"/>
    </row>
    <row r="299" spans="1:11" ht="30" customHeight="1" x14ac:dyDescent="0.15">
      <c r="A299" s="57" t="s" ph="1">
        <v>385</v>
      </c>
      <c r="B299" s="470" t="s">
        <v>412</v>
      </c>
      <c r="C299" s="470" t="s">
        <v>303</v>
      </c>
      <c r="D299" s="470" t="s">
        <v>413</v>
      </c>
      <c r="E299" s="470" t="s">
        <v>2184</v>
      </c>
      <c r="F299" s="460" t="s">
        <v>3630</v>
      </c>
      <c r="G299" s="257">
        <v>255</v>
      </c>
      <c r="H299" s="261">
        <v>12</v>
      </c>
      <c r="I299" s="277">
        <v>16</v>
      </c>
      <c r="J299" s="20"/>
      <c r="K299" s="19"/>
    </row>
    <row r="300" spans="1:11" ht="30" customHeight="1" x14ac:dyDescent="0.15">
      <c r="A300" s="57" t="s" ph="1">
        <v>304</v>
      </c>
      <c r="B300" s="470" t="s">
        <v>2185</v>
      </c>
      <c r="C300" s="470" t="s">
        <v>938</v>
      </c>
      <c r="D300" s="470" t="s">
        <v>2186</v>
      </c>
      <c r="E300" s="470" t="s">
        <v>2981</v>
      </c>
      <c r="F300" s="460" t="s">
        <v>528</v>
      </c>
      <c r="G300" s="257">
        <v>365</v>
      </c>
      <c r="H300" s="261">
        <v>17</v>
      </c>
      <c r="I300" s="277">
        <v>23</v>
      </c>
      <c r="J300" s="20"/>
    </row>
    <row r="301" spans="1:11" ht="30" customHeight="1" x14ac:dyDescent="0.15">
      <c r="A301" s="57" t="s" ph="1">
        <v>253</v>
      </c>
      <c r="B301" s="470" t="s">
        <v>2982</v>
      </c>
      <c r="C301" s="470" t="s">
        <v>939</v>
      </c>
      <c r="D301" s="470" t="s">
        <v>2983</v>
      </c>
      <c r="E301" s="470" t="s">
        <v>2984</v>
      </c>
      <c r="F301" s="460" t="s">
        <v>2753</v>
      </c>
      <c r="G301" s="257">
        <v>331</v>
      </c>
      <c r="H301" s="261">
        <v>14</v>
      </c>
      <c r="I301" s="277">
        <v>21</v>
      </c>
      <c r="J301" s="20"/>
    </row>
    <row r="302" spans="1:11" ht="30" customHeight="1" x14ac:dyDescent="0.15">
      <c r="A302" s="57" t="s" ph="1">
        <v>2132</v>
      </c>
      <c r="B302" s="470" t="s">
        <v>973</v>
      </c>
      <c r="C302" s="470" t="s">
        <v>2078</v>
      </c>
      <c r="D302" s="470" t="s">
        <v>2985</v>
      </c>
      <c r="E302" s="470" t="s">
        <v>2986</v>
      </c>
      <c r="F302" s="460" t="s">
        <v>3631</v>
      </c>
      <c r="G302" s="257">
        <v>303</v>
      </c>
      <c r="H302" s="261">
        <v>15</v>
      </c>
      <c r="I302" s="277">
        <v>21</v>
      </c>
      <c r="J302" s="20"/>
    </row>
    <row r="303" spans="1:11" ht="30" customHeight="1" x14ac:dyDescent="0.15">
      <c r="A303" s="57" t="s" ph="1">
        <v>2740</v>
      </c>
      <c r="B303" s="470" t="s">
        <v>2987</v>
      </c>
      <c r="C303" s="470" t="s">
        <v>2741</v>
      </c>
      <c r="D303" s="470" t="s">
        <v>2988</v>
      </c>
      <c r="E303" s="470" t="s">
        <v>2989</v>
      </c>
      <c r="F303" s="460" t="s">
        <v>4953</v>
      </c>
      <c r="G303" s="257">
        <v>102</v>
      </c>
      <c r="H303" s="261">
        <v>7</v>
      </c>
      <c r="I303" s="277">
        <v>12</v>
      </c>
      <c r="J303" s="20"/>
    </row>
    <row r="304" spans="1:11" ht="30" customHeight="1" x14ac:dyDescent="0.15">
      <c r="A304" s="57" t="s" ph="1">
        <v>1827</v>
      </c>
      <c r="B304" s="470" t="s">
        <v>4954</v>
      </c>
      <c r="C304" s="470" t="s">
        <v>1828</v>
      </c>
      <c r="D304" s="470" t="s">
        <v>4955</v>
      </c>
      <c r="E304" s="470" t="s">
        <v>4956</v>
      </c>
      <c r="F304" s="460" t="s">
        <v>3434</v>
      </c>
      <c r="G304" s="257">
        <v>83</v>
      </c>
      <c r="H304" s="261">
        <v>7</v>
      </c>
      <c r="I304" s="277">
        <v>11</v>
      </c>
      <c r="J304" s="20"/>
    </row>
    <row r="305" spans="1:10" ht="30" customHeight="1" x14ac:dyDescent="0.15">
      <c r="A305" s="57" t="s" ph="1">
        <v>117</v>
      </c>
      <c r="B305" s="470" t="s">
        <v>4957</v>
      </c>
      <c r="C305" s="470" t="s">
        <v>118</v>
      </c>
      <c r="D305" s="470" t="s">
        <v>4958</v>
      </c>
      <c r="E305" s="470" t="s">
        <v>4959</v>
      </c>
      <c r="F305" s="460" t="s">
        <v>3632</v>
      </c>
      <c r="G305" s="257">
        <v>236</v>
      </c>
      <c r="H305" s="261">
        <v>11</v>
      </c>
      <c r="I305" s="277">
        <v>15</v>
      </c>
      <c r="J305" s="20"/>
    </row>
    <row r="306" spans="1:10" ht="30" customHeight="1" x14ac:dyDescent="0.15">
      <c r="A306" s="57" t="s" ph="1">
        <v>119</v>
      </c>
      <c r="B306" s="470" t="s">
        <v>4960</v>
      </c>
      <c r="C306" s="470" t="s">
        <v>120</v>
      </c>
      <c r="D306" s="470" t="s">
        <v>4961</v>
      </c>
      <c r="E306" s="470" t="s">
        <v>4962</v>
      </c>
      <c r="F306" s="460" t="s">
        <v>3633</v>
      </c>
      <c r="G306" s="257">
        <v>344</v>
      </c>
      <c r="H306" s="261">
        <v>14</v>
      </c>
      <c r="I306" s="277">
        <v>19</v>
      </c>
      <c r="J306" s="20"/>
    </row>
    <row r="307" spans="1:10" ht="30" customHeight="1" x14ac:dyDescent="0.15">
      <c r="A307" s="57" t="s" ph="1">
        <v>2578</v>
      </c>
      <c r="B307" s="470" t="s">
        <v>4963</v>
      </c>
      <c r="C307" s="470" t="s">
        <v>2579</v>
      </c>
      <c r="D307" s="470" t="s">
        <v>4964</v>
      </c>
      <c r="E307" s="470" t="s">
        <v>4965</v>
      </c>
      <c r="F307" s="460" t="s">
        <v>3439</v>
      </c>
      <c r="G307" s="257">
        <v>138</v>
      </c>
      <c r="H307" s="261">
        <v>9</v>
      </c>
      <c r="I307" s="277">
        <v>13</v>
      </c>
      <c r="J307" s="20"/>
    </row>
    <row r="308" spans="1:10" ht="30" customHeight="1" x14ac:dyDescent="0.15">
      <c r="A308" s="57" t="s" ph="1">
        <v>251</v>
      </c>
      <c r="B308" s="470" t="s">
        <v>4966</v>
      </c>
      <c r="C308" s="470" t="s">
        <v>252</v>
      </c>
      <c r="D308" s="470" t="s">
        <v>4967</v>
      </c>
      <c r="E308" s="470" t="s">
        <v>4968</v>
      </c>
      <c r="F308" s="460" t="s">
        <v>4969</v>
      </c>
      <c r="G308" s="257">
        <v>83</v>
      </c>
      <c r="H308" s="261">
        <v>6</v>
      </c>
      <c r="I308" s="277">
        <v>10</v>
      </c>
      <c r="J308" s="20"/>
    </row>
    <row r="309" spans="1:10" ht="30" customHeight="1" x14ac:dyDescent="0.15">
      <c r="A309" s="57" t="s" ph="1">
        <v>2580</v>
      </c>
      <c r="B309" s="470" t="s">
        <v>4970</v>
      </c>
      <c r="C309" s="470" t="s">
        <v>2581</v>
      </c>
      <c r="D309" s="470" t="s">
        <v>4971</v>
      </c>
      <c r="E309" s="470" t="s">
        <v>4972</v>
      </c>
      <c r="F309" s="460" t="s">
        <v>3438</v>
      </c>
      <c r="G309" s="257">
        <v>145</v>
      </c>
      <c r="H309" s="261">
        <v>7</v>
      </c>
      <c r="I309" s="277">
        <v>12</v>
      </c>
      <c r="J309" s="20"/>
    </row>
    <row r="310" spans="1:10" ht="30" customHeight="1" x14ac:dyDescent="0.15">
      <c r="A310" s="57" t="s" ph="1">
        <v>1456</v>
      </c>
      <c r="B310" s="470" t="s">
        <v>4973</v>
      </c>
      <c r="C310" s="470" t="s">
        <v>516</v>
      </c>
      <c r="D310" s="470" t="s">
        <v>4974</v>
      </c>
      <c r="E310" s="470" t="s">
        <v>4975</v>
      </c>
      <c r="F310" s="460" t="s">
        <v>3435</v>
      </c>
      <c r="G310" s="257">
        <v>150</v>
      </c>
      <c r="H310" s="261">
        <v>7</v>
      </c>
      <c r="I310" s="277">
        <v>11</v>
      </c>
      <c r="J310" s="20"/>
    </row>
    <row r="311" spans="1:10" ht="30" customHeight="1" x14ac:dyDescent="0.15">
      <c r="A311" s="57" t="s" ph="1">
        <v>1299</v>
      </c>
      <c r="B311" s="470" t="s">
        <v>4976</v>
      </c>
      <c r="C311" s="470" t="s">
        <v>1300</v>
      </c>
      <c r="D311" s="470" t="s">
        <v>4977</v>
      </c>
      <c r="E311" s="470" t="s">
        <v>4978</v>
      </c>
      <c r="F311" s="460" t="s">
        <v>3440</v>
      </c>
      <c r="G311" s="257">
        <v>116</v>
      </c>
      <c r="H311" s="261">
        <v>8</v>
      </c>
      <c r="I311" s="277">
        <v>12</v>
      </c>
      <c r="J311" s="20"/>
    </row>
    <row r="312" spans="1:10" ht="30" customHeight="1" x14ac:dyDescent="0.15">
      <c r="A312" s="57" t="s" ph="1">
        <v>2798</v>
      </c>
      <c r="B312" s="470" t="s">
        <v>4979</v>
      </c>
      <c r="C312" s="470" t="s">
        <v>1758</v>
      </c>
      <c r="D312" s="470" t="s">
        <v>4980</v>
      </c>
      <c r="E312" s="470" t="s">
        <v>4981</v>
      </c>
      <c r="F312" s="460" t="s">
        <v>3437</v>
      </c>
      <c r="G312" s="257">
        <v>361</v>
      </c>
      <c r="H312" s="261">
        <v>15</v>
      </c>
      <c r="I312" s="277">
        <v>24</v>
      </c>
      <c r="J312" s="20"/>
    </row>
    <row r="313" spans="1:10" ht="30" customHeight="1" x14ac:dyDescent="0.15">
      <c r="A313" s="57" t="s" ph="1">
        <v>1430</v>
      </c>
      <c r="B313" s="470" t="s">
        <v>4982</v>
      </c>
      <c r="C313" s="470" t="s">
        <v>2309</v>
      </c>
      <c r="D313" s="470" t="s">
        <v>4983</v>
      </c>
      <c r="E313" s="470" t="s">
        <v>4984</v>
      </c>
      <c r="F313" s="460" t="s">
        <v>3634</v>
      </c>
      <c r="G313" s="257">
        <v>66</v>
      </c>
      <c r="H313" s="261">
        <v>5</v>
      </c>
      <c r="I313" s="277">
        <v>8</v>
      </c>
      <c r="J313" s="20"/>
    </row>
    <row r="314" spans="1:10" ht="30" customHeight="1" x14ac:dyDescent="0.15">
      <c r="A314" s="57" t="s" ph="1">
        <v>1173</v>
      </c>
      <c r="B314" s="470" t="s">
        <v>4985</v>
      </c>
      <c r="C314" s="470" t="s">
        <v>713</v>
      </c>
      <c r="D314" s="470" t="s">
        <v>4986</v>
      </c>
      <c r="E314" s="470" t="s">
        <v>4987</v>
      </c>
      <c r="F314" s="460" t="s">
        <v>3441</v>
      </c>
      <c r="G314" s="257">
        <v>431</v>
      </c>
      <c r="H314" s="261">
        <v>19</v>
      </c>
      <c r="I314" s="277">
        <v>25</v>
      </c>
      <c r="J314" s="20"/>
    </row>
    <row r="315" spans="1:10" ht="30" customHeight="1" x14ac:dyDescent="0.15">
      <c r="A315" s="57" t="s" ph="1">
        <v>714</v>
      </c>
      <c r="B315" s="470" t="s">
        <v>4988</v>
      </c>
      <c r="C315" s="470" t="s">
        <v>1562</v>
      </c>
      <c r="D315" s="470" t="s">
        <v>4989</v>
      </c>
      <c r="E315" s="470" t="s">
        <v>4990</v>
      </c>
      <c r="F315" s="460" t="s">
        <v>3635</v>
      </c>
      <c r="G315" s="257">
        <v>65</v>
      </c>
      <c r="H315" s="261">
        <v>7</v>
      </c>
      <c r="I315" s="277">
        <v>11</v>
      </c>
      <c r="J315" s="20"/>
    </row>
    <row r="316" spans="1:10" ht="30" customHeight="1" x14ac:dyDescent="0.15">
      <c r="A316" s="57" t="s" ph="1">
        <v>2577</v>
      </c>
      <c r="B316" s="470" t="s">
        <v>4991</v>
      </c>
      <c r="C316" s="470" t="s">
        <v>1374</v>
      </c>
      <c r="D316" s="470" t="s">
        <v>4992</v>
      </c>
      <c r="E316" s="470" t="s">
        <v>4993</v>
      </c>
      <c r="F316" s="460" t="s">
        <v>2990</v>
      </c>
      <c r="G316" s="257">
        <v>751</v>
      </c>
      <c r="H316" s="261">
        <v>30</v>
      </c>
      <c r="I316" s="277">
        <v>37</v>
      </c>
      <c r="J316" s="20"/>
    </row>
    <row r="317" spans="1:10" ht="27.2" customHeight="1" x14ac:dyDescent="0.15">
      <c r="A317" s="57" t="s" ph="1">
        <v>1065</v>
      </c>
      <c r="B317" s="470" t="s">
        <v>4994</v>
      </c>
      <c r="C317" s="470" t="s">
        <v>2035</v>
      </c>
      <c r="D317" s="470" t="s">
        <v>4995</v>
      </c>
      <c r="E317" s="470" t="s">
        <v>4996</v>
      </c>
      <c r="F317" s="460" t="s">
        <v>3442</v>
      </c>
      <c r="G317" s="257">
        <v>566</v>
      </c>
      <c r="H317" s="261">
        <v>23</v>
      </c>
      <c r="I317" s="277">
        <v>30</v>
      </c>
      <c r="J317" s="20"/>
    </row>
    <row r="318" spans="1:10" ht="30" customHeight="1" x14ac:dyDescent="0.15">
      <c r="A318" s="343" t="s" ph="1">
        <v>1830</v>
      </c>
      <c r="B318" s="344" t="s">
        <v>4997</v>
      </c>
      <c r="C318" s="344" t="s">
        <v>2174</v>
      </c>
      <c r="D318" s="344" t="s">
        <v>4998</v>
      </c>
      <c r="E318" s="344" t="s">
        <v>4999</v>
      </c>
      <c r="F318" s="463" t="s">
        <v>3636</v>
      </c>
      <c r="G318" s="485">
        <v>440</v>
      </c>
      <c r="H318" s="486">
        <v>17</v>
      </c>
      <c r="I318" s="491">
        <v>24</v>
      </c>
      <c r="J318" s="20"/>
    </row>
    <row r="319" spans="1:10" ht="27.2" customHeight="1" thickBot="1" x14ac:dyDescent="0.2">
      <c r="A319" s="66" t="s">
        <v>3211</v>
      </c>
      <c r="B319" s="54"/>
      <c r="C319" s="54"/>
      <c r="D319" s="54"/>
      <c r="E319" s="54"/>
      <c r="F319" s="464"/>
      <c r="G319" s="85">
        <f>SUM(G295:G318)</f>
        <v>6467</v>
      </c>
      <c r="H319" s="85">
        <f>SUM(H295:H318)</f>
        <v>298</v>
      </c>
      <c r="I319" s="150">
        <f>SUM(I295:I318)</f>
        <v>426</v>
      </c>
      <c r="J319" s="20"/>
    </row>
    <row r="320" spans="1:10" ht="27.2" customHeight="1" x14ac:dyDescent="0.15">
      <c r="A320" s="18"/>
      <c r="B320" s="15"/>
      <c r="C320" s="15"/>
      <c r="D320" s="15"/>
      <c r="E320" s="15"/>
      <c r="F320" s="360"/>
      <c r="G320" s="23"/>
      <c r="H320" s="187"/>
      <c r="I320" s="187"/>
      <c r="J320" s="20"/>
    </row>
    <row r="321" spans="1:11" ht="27.2" customHeight="1" thickBot="1" x14ac:dyDescent="0.2">
      <c r="A321" s="18" t="s">
        <v>3381</v>
      </c>
      <c r="B321" s="15"/>
      <c r="C321" s="15"/>
      <c r="D321" s="15"/>
      <c r="E321" s="15"/>
      <c r="F321" s="360"/>
      <c r="G321" s="141"/>
      <c r="H321" s="622"/>
      <c r="I321" s="622"/>
      <c r="J321" s="20"/>
    </row>
    <row r="322" spans="1:11" ht="27.2" customHeight="1" x14ac:dyDescent="0.15">
      <c r="A322" s="62" t="s">
        <v>1882</v>
      </c>
      <c r="B322" s="64" t="s">
        <v>2270</v>
      </c>
      <c r="C322" s="64" t="s">
        <v>2167</v>
      </c>
      <c r="D322" s="64" t="s">
        <v>1978</v>
      </c>
      <c r="E322" s="64" t="s">
        <v>2858</v>
      </c>
      <c r="F322" s="64" t="s">
        <v>430</v>
      </c>
      <c r="G322" s="64" t="s">
        <v>431</v>
      </c>
      <c r="H322" s="64" t="s">
        <v>2272</v>
      </c>
      <c r="I322" s="225" t="s">
        <v>1088</v>
      </c>
      <c r="J322" s="20"/>
    </row>
    <row r="323" spans="1:11" ht="27.2" customHeight="1" x14ac:dyDescent="0.15">
      <c r="A323" s="55" t="s" ph="1">
        <v>3944</v>
      </c>
      <c r="B323" s="155" t="s">
        <v>5029</v>
      </c>
      <c r="C323" s="80" t="s">
        <v>3945</v>
      </c>
      <c r="D323" s="80" t="s">
        <v>5030</v>
      </c>
      <c r="E323" s="80" t="s">
        <v>5031</v>
      </c>
      <c r="F323" s="155" t="s">
        <v>3946</v>
      </c>
      <c r="G323" s="492">
        <v>333</v>
      </c>
      <c r="H323" s="492">
        <v>14</v>
      </c>
      <c r="I323" s="493">
        <v>21</v>
      </c>
      <c r="J323" s="20"/>
    </row>
    <row r="324" spans="1:11" ht="27.2" customHeight="1" x14ac:dyDescent="0.15">
      <c r="A324" s="57" t="s" ph="1">
        <v>1766</v>
      </c>
      <c r="B324" s="470" t="s">
        <v>5032</v>
      </c>
      <c r="C324" s="462" t="s">
        <v>3220</v>
      </c>
      <c r="D324" s="470" t="s">
        <v>5033</v>
      </c>
      <c r="E324" s="470" t="s">
        <v>5034</v>
      </c>
      <c r="F324" s="460" t="s">
        <v>3637</v>
      </c>
      <c r="G324" s="257">
        <v>185</v>
      </c>
      <c r="H324" s="261">
        <v>7</v>
      </c>
      <c r="I324" s="277">
        <v>13</v>
      </c>
      <c r="J324" s="20"/>
    </row>
    <row r="325" spans="1:11" ht="27.2" customHeight="1" x14ac:dyDescent="0.15">
      <c r="A325" s="57" t="s" ph="1">
        <v>2259</v>
      </c>
      <c r="B325" s="470" t="s">
        <v>5035</v>
      </c>
      <c r="C325" s="470" t="s">
        <v>1911</v>
      </c>
      <c r="D325" s="470" t="s">
        <v>5036</v>
      </c>
      <c r="E325" s="470" t="s">
        <v>5037</v>
      </c>
      <c r="F325" s="460" t="s">
        <v>3638</v>
      </c>
      <c r="G325" s="257">
        <v>266</v>
      </c>
      <c r="H325" s="261">
        <v>14</v>
      </c>
      <c r="I325" s="277">
        <v>19</v>
      </c>
      <c r="J325" s="20"/>
    </row>
    <row r="326" spans="1:11" ht="27.2" customHeight="1" x14ac:dyDescent="0.15">
      <c r="A326" s="57" t="s" ph="1">
        <v>2260</v>
      </c>
      <c r="B326" s="470" t="s">
        <v>5038</v>
      </c>
      <c r="C326" s="470" t="s">
        <v>1912</v>
      </c>
      <c r="D326" s="470" t="s">
        <v>5039</v>
      </c>
      <c r="E326" s="470" t="s">
        <v>5040</v>
      </c>
      <c r="F326" s="460" t="s">
        <v>3639</v>
      </c>
      <c r="G326" s="257">
        <v>179</v>
      </c>
      <c r="H326" s="261">
        <v>9</v>
      </c>
      <c r="I326" s="277">
        <v>14</v>
      </c>
      <c r="J326" s="20"/>
    </row>
    <row r="327" spans="1:11" ht="27.2" customHeight="1" x14ac:dyDescent="0.15">
      <c r="A327" s="57" t="s" ph="1">
        <v>750</v>
      </c>
      <c r="B327" s="470" t="s">
        <v>5041</v>
      </c>
      <c r="C327" s="470" t="s">
        <v>928</v>
      </c>
      <c r="D327" s="470" t="s">
        <v>5042</v>
      </c>
      <c r="E327" s="470" t="s">
        <v>5043</v>
      </c>
      <c r="F327" s="460" t="s">
        <v>732</v>
      </c>
      <c r="G327" s="257">
        <v>83</v>
      </c>
      <c r="H327" s="261">
        <v>8</v>
      </c>
      <c r="I327" s="277">
        <v>12</v>
      </c>
      <c r="J327" s="20"/>
      <c r="K327" s="19"/>
    </row>
    <row r="328" spans="1:11" ht="27.2" customHeight="1" x14ac:dyDescent="0.15">
      <c r="A328" s="57" t="s" ph="1">
        <v>749</v>
      </c>
      <c r="B328" s="470" t="s">
        <v>5044</v>
      </c>
      <c r="C328" s="470" t="s">
        <v>927</v>
      </c>
      <c r="D328" s="470" t="s">
        <v>5045</v>
      </c>
      <c r="E328" s="470" t="s">
        <v>5046</v>
      </c>
      <c r="F328" s="460" t="s">
        <v>5047</v>
      </c>
      <c r="G328" s="257">
        <v>87</v>
      </c>
      <c r="H328" s="261">
        <v>7</v>
      </c>
      <c r="I328" s="277">
        <v>12</v>
      </c>
      <c r="J328" s="20"/>
      <c r="K328" s="19"/>
    </row>
    <row r="329" spans="1:11" ht="27.2" customHeight="1" x14ac:dyDescent="0.15">
      <c r="A329" s="57" t="s" ph="1">
        <v>2839</v>
      </c>
      <c r="B329" s="470" t="s">
        <v>5048</v>
      </c>
      <c r="C329" s="470" t="s">
        <v>929</v>
      </c>
      <c r="D329" s="470" t="s">
        <v>5049</v>
      </c>
      <c r="E329" s="470" t="s">
        <v>5050</v>
      </c>
      <c r="F329" s="460" t="s">
        <v>3640</v>
      </c>
      <c r="G329" s="257">
        <v>86</v>
      </c>
      <c r="H329" s="261">
        <v>6</v>
      </c>
      <c r="I329" s="277">
        <v>10</v>
      </c>
      <c r="J329" s="20"/>
      <c r="K329" s="19"/>
    </row>
    <row r="330" spans="1:11" ht="27.2" customHeight="1" x14ac:dyDescent="0.15">
      <c r="A330" s="57" t="s" ph="1">
        <v>2662</v>
      </c>
      <c r="B330" s="470" t="s">
        <v>5051</v>
      </c>
      <c r="C330" s="470" t="s">
        <v>1844</v>
      </c>
      <c r="D330" s="470" t="s">
        <v>5052</v>
      </c>
      <c r="E330" s="470" t="s">
        <v>5053</v>
      </c>
      <c r="F330" s="460" t="s">
        <v>5054</v>
      </c>
      <c r="G330" s="257">
        <v>61</v>
      </c>
      <c r="H330" s="261">
        <v>7</v>
      </c>
      <c r="I330" s="277">
        <v>12</v>
      </c>
      <c r="J330" s="20"/>
      <c r="K330" s="19"/>
    </row>
    <row r="331" spans="1:11" ht="27.2" customHeight="1" x14ac:dyDescent="0.15">
      <c r="A331" s="57" t="s" ph="1">
        <v>2</v>
      </c>
      <c r="B331" s="470" t="s">
        <v>5055</v>
      </c>
      <c r="C331" s="470" t="s">
        <v>144</v>
      </c>
      <c r="D331" s="470" t="s">
        <v>375</v>
      </c>
      <c r="E331" s="470" t="s">
        <v>369</v>
      </c>
      <c r="F331" s="460" t="s">
        <v>3231</v>
      </c>
      <c r="G331" s="257">
        <v>187</v>
      </c>
      <c r="H331" s="261">
        <v>11</v>
      </c>
      <c r="I331" s="277">
        <v>15</v>
      </c>
      <c r="J331" s="20"/>
      <c r="K331" s="19"/>
    </row>
    <row r="332" spans="1:11" ht="27.2" customHeight="1" x14ac:dyDescent="0.15">
      <c r="A332" s="57" t="s" ph="1">
        <v>2008</v>
      </c>
      <c r="B332" s="470" t="s">
        <v>5056</v>
      </c>
      <c r="C332" s="470" t="s">
        <v>1843</v>
      </c>
      <c r="D332" s="470" t="s">
        <v>5057</v>
      </c>
      <c r="E332" s="470" t="s">
        <v>5058</v>
      </c>
      <c r="F332" s="460" t="s">
        <v>3693</v>
      </c>
      <c r="G332" s="257">
        <v>66</v>
      </c>
      <c r="H332" s="261">
        <v>7</v>
      </c>
      <c r="I332" s="277">
        <v>11</v>
      </c>
      <c r="J332" s="20"/>
      <c r="K332" s="19"/>
    </row>
    <row r="333" spans="1:11" ht="27.2" customHeight="1" x14ac:dyDescent="0.15">
      <c r="A333" s="57" t="s" ph="1">
        <v>229</v>
      </c>
      <c r="B333" s="470" t="s">
        <v>5059</v>
      </c>
      <c r="C333" s="470" t="s">
        <v>1842</v>
      </c>
      <c r="D333" s="470" t="s">
        <v>5060</v>
      </c>
      <c r="E333" s="470" t="s">
        <v>5061</v>
      </c>
      <c r="F333" s="460" t="s">
        <v>556</v>
      </c>
      <c r="G333" s="257">
        <v>80</v>
      </c>
      <c r="H333" s="261">
        <v>6</v>
      </c>
      <c r="I333" s="277">
        <v>10</v>
      </c>
      <c r="J333" s="20"/>
      <c r="K333" s="19"/>
    </row>
    <row r="334" spans="1:11" ht="27.2" customHeight="1" x14ac:dyDescent="0.15">
      <c r="A334" s="343" t="s" ph="1">
        <v>857</v>
      </c>
      <c r="B334" s="344" t="s">
        <v>5062</v>
      </c>
      <c r="C334" s="344" t="s">
        <v>748</v>
      </c>
      <c r="D334" s="344" t="s">
        <v>5063</v>
      </c>
      <c r="E334" s="344" t="s">
        <v>5064</v>
      </c>
      <c r="F334" s="463" t="s">
        <v>180</v>
      </c>
      <c r="G334" s="485">
        <v>414</v>
      </c>
      <c r="H334" s="486">
        <v>18</v>
      </c>
      <c r="I334" s="487">
        <v>24</v>
      </c>
      <c r="J334" s="20"/>
      <c r="K334" s="19"/>
    </row>
    <row r="335" spans="1:11" ht="27.2" customHeight="1" thickBot="1" x14ac:dyDescent="0.2">
      <c r="A335" s="66" t="s">
        <v>3211</v>
      </c>
      <c r="B335" s="54"/>
      <c r="C335" s="54"/>
      <c r="D335" s="54"/>
      <c r="E335" s="54"/>
      <c r="F335" s="464"/>
      <c r="G335" s="85">
        <f>SUM(G322:G334)</f>
        <v>2027</v>
      </c>
      <c r="H335" s="85">
        <f>SUM(H322:H334)</f>
        <v>114</v>
      </c>
      <c r="I335" s="150">
        <f>SUM(I322:I334)</f>
        <v>173</v>
      </c>
      <c r="J335" s="20"/>
      <c r="K335" s="20"/>
    </row>
    <row r="336" spans="1:11" ht="27.2" customHeight="1" x14ac:dyDescent="0.15">
      <c r="A336" s="401"/>
      <c r="B336" s="15"/>
      <c r="C336" s="15"/>
      <c r="D336" s="15"/>
      <c r="E336" s="15"/>
      <c r="F336" s="360"/>
      <c r="G336" s="139"/>
      <c r="H336" s="139"/>
      <c r="I336" s="139"/>
      <c r="J336" s="20"/>
      <c r="K336" s="20"/>
    </row>
    <row r="337" spans="1:11" ht="27.2" customHeight="1" thickBot="1" x14ac:dyDescent="0.2">
      <c r="A337" s="129" t="s">
        <v>1039</v>
      </c>
      <c r="B337" s="130"/>
      <c r="C337" s="130"/>
      <c r="D337" s="130"/>
      <c r="E337" s="130"/>
      <c r="F337" s="255"/>
      <c r="G337" s="141"/>
      <c r="H337" s="141"/>
      <c r="I337" s="141"/>
      <c r="J337" s="20"/>
      <c r="K337" s="20"/>
    </row>
    <row r="338" spans="1:11" ht="27.2" customHeight="1" x14ac:dyDescent="0.15">
      <c r="A338" s="62" t="s" ph="1">
        <v>3245</v>
      </c>
      <c r="B338" s="30" t="s">
        <v>5101</v>
      </c>
      <c r="C338" s="30" t="s">
        <v>2203</v>
      </c>
      <c r="D338" s="30" t="s">
        <v>5102</v>
      </c>
      <c r="E338" s="30" t="s">
        <v>5103</v>
      </c>
      <c r="F338" s="64" t="s">
        <v>3446</v>
      </c>
      <c r="G338" s="257">
        <v>184</v>
      </c>
      <c r="H338" s="261">
        <v>8</v>
      </c>
      <c r="I338" s="277">
        <v>16</v>
      </c>
      <c r="J338" s="20"/>
      <c r="K338" s="20"/>
    </row>
    <row r="339" spans="1:11" ht="27.2" customHeight="1" x14ac:dyDescent="0.15">
      <c r="A339" s="57" t="s" ph="1">
        <v>1906</v>
      </c>
      <c r="B339" s="339" t="s">
        <v>5104</v>
      </c>
      <c r="C339" s="339" t="s">
        <v>1436</v>
      </c>
      <c r="D339" s="339" t="s">
        <v>5105</v>
      </c>
      <c r="E339" s="339" t="s">
        <v>5106</v>
      </c>
      <c r="F339" s="372" t="s">
        <v>3641</v>
      </c>
      <c r="G339" s="257">
        <v>10</v>
      </c>
      <c r="H339" s="261">
        <v>3</v>
      </c>
      <c r="I339" s="277">
        <v>6</v>
      </c>
      <c r="J339" s="20"/>
      <c r="K339" s="20"/>
    </row>
    <row r="340" spans="1:11" ht="27.2" customHeight="1" x14ac:dyDescent="0.15">
      <c r="A340" s="57" t="s" ph="1">
        <v>1939</v>
      </c>
      <c r="B340" s="339" t="s">
        <v>5086</v>
      </c>
      <c r="C340" s="339" t="s">
        <v>1211</v>
      </c>
      <c r="D340" s="339" t="s">
        <v>5107</v>
      </c>
      <c r="E340" s="339" t="s">
        <v>5108</v>
      </c>
      <c r="F340" s="372" t="s">
        <v>5109</v>
      </c>
      <c r="G340" s="257">
        <v>73</v>
      </c>
      <c r="H340" s="261">
        <v>7</v>
      </c>
      <c r="I340" s="277">
        <v>12</v>
      </c>
      <c r="J340" s="20"/>
      <c r="K340" s="20"/>
    </row>
    <row r="341" spans="1:11" ht="27.2" customHeight="1" x14ac:dyDescent="0.15">
      <c r="A341" s="57" t="s" ph="1">
        <v>2096</v>
      </c>
      <c r="B341" s="339" t="s">
        <v>5090</v>
      </c>
      <c r="C341" s="339" t="s">
        <v>1437</v>
      </c>
      <c r="D341" s="339" t="s">
        <v>5110</v>
      </c>
      <c r="E341" s="339" t="s">
        <v>5111</v>
      </c>
      <c r="F341" s="372" t="s">
        <v>3642</v>
      </c>
      <c r="G341" s="257">
        <v>22</v>
      </c>
      <c r="H341" s="261">
        <v>4</v>
      </c>
      <c r="I341" s="277">
        <v>8</v>
      </c>
      <c r="J341" s="20"/>
      <c r="K341" s="20"/>
    </row>
    <row r="342" spans="1:11" ht="27.2" customHeight="1" x14ac:dyDescent="0.15">
      <c r="A342" s="57" t="s" ph="1">
        <v>2876</v>
      </c>
      <c r="B342" s="339" t="s">
        <v>5112</v>
      </c>
      <c r="C342" s="339" t="s">
        <v>2877</v>
      </c>
      <c r="D342" s="339" t="s">
        <v>5113</v>
      </c>
      <c r="E342" s="339" t="s">
        <v>5114</v>
      </c>
      <c r="F342" s="372" t="s">
        <v>3643</v>
      </c>
      <c r="G342" s="257">
        <v>23</v>
      </c>
      <c r="H342" s="261">
        <v>4</v>
      </c>
      <c r="I342" s="277">
        <v>8</v>
      </c>
      <c r="J342" s="20"/>
      <c r="K342" s="20"/>
    </row>
    <row r="343" spans="1:11" ht="27.2" customHeight="1" x14ac:dyDescent="0.15">
      <c r="A343" s="57" t="s" ph="1">
        <v>2800</v>
      </c>
      <c r="B343" s="339" t="s">
        <v>5094</v>
      </c>
      <c r="C343" s="339" t="s">
        <v>1438</v>
      </c>
      <c r="D343" s="339" t="s">
        <v>5115</v>
      </c>
      <c r="E343" s="339" t="s">
        <v>5116</v>
      </c>
      <c r="F343" s="372" t="s">
        <v>5117</v>
      </c>
      <c r="G343" s="257">
        <v>144</v>
      </c>
      <c r="H343" s="261">
        <v>7</v>
      </c>
      <c r="I343" s="277">
        <v>13</v>
      </c>
      <c r="J343" s="20"/>
      <c r="K343" s="20"/>
    </row>
    <row r="344" spans="1:11" ht="27.2" customHeight="1" x14ac:dyDescent="0.15">
      <c r="A344" s="57" t="s" ph="1">
        <v>110</v>
      </c>
      <c r="B344" s="339" t="s">
        <v>5118</v>
      </c>
      <c r="C344" s="339" t="s">
        <v>1439</v>
      </c>
      <c r="D344" s="339" t="s">
        <v>5119</v>
      </c>
      <c r="E344" s="339" t="s">
        <v>5120</v>
      </c>
      <c r="F344" s="372" t="s">
        <v>3644</v>
      </c>
      <c r="G344" s="257">
        <v>228</v>
      </c>
      <c r="H344" s="261">
        <v>12</v>
      </c>
      <c r="I344" s="277">
        <v>17</v>
      </c>
      <c r="J344" s="20"/>
      <c r="K344" s="20"/>
    </row>
    <row r="345" spans="1:11" ht="27.2" customHeight="1" x14ac:dyDescent="0.15">
      <c r="A345" s="57" t="s" ph="1">
        <v>196</v>
      </c>
      <c r="B345" s="339" t="s">
        <v>5121</v>
      </c>
      <c r="C345" s="339" t="s">
        <v>1440</v>
      </c>
      <c r="D345" s="339" t="s">
        <v>5122</v>
      </c>
      <c r="E345" s="339" t="s">
        <v>5123</v>
      </c>
      <c r="F345" s="372" t="s">
        <v>3645</v>
      </c>
      <c r="G345" s="257">
        <v>33</v>
      </c>
      <c r="H345" s="261">
        <v>4</v>
      </c>
      <c r="I345" s="277">
        <v>7</v>
      </c>
      <c r="J345" s="20"/>
      <c r="K345" s="20"/>
    </row>
    <row r="346" spans="1:11" ht="26.45" customHeight="1" x14ac:dyDescent="0.15">
      <c r="A346" s="57" t="s" ph="1">
        <v>111</v>
      </c>
      <c r="B346" s="339" t="s">
        <v>5097</v>
      </c>
      <c r="C346" s="339" t="s">
        <v>2160</v>
      </c>
      <c r="D346" s="339" t="s">
        <v>5124</v>
      </c>
      <c r="E346" s="339" t="s">
        <v>5125</v>
      </c>
      <c r="F346" s="460" t="s">
        <v>181</v>
      </c>
      <c r="G346" s="257">
        <v>86</v>
      </c>
      <c r="H346" s="261">
        <v>7</v>
      </c>
      <c r="I346" s="277">
        <v>11</v>
      </c>
      <c r="J346" s="20"/>
    </row>
    <row r="347" spans="1:11" ht="26.45" customHeight="1" thickBot="1" x14ac:dyDescent="0.2">
      <c r="A347" s="60" t="s">
        <v>3211</v>
      </c>
      <c r="B347" s="61"/>
      <c r="C347" s="61"/>
      <c r="D347" s="61"/>
      <c r="E347" s="61"/>
      <c r="F347" s="469"/>
      <c r="G347" s="472">
        <f>SUM(G338:G346)</f>
        <v>803</v>
      </c>
      <c r="H347" s="472">
        <f>SUM(H338:H346)</f>
        <v>56</v>
      </c>
      <c r="I347" s="473">
        <f>SUM(I338:I346)</f>
        <v>98</v>
      </c>
      <c r="J347" s="23"/>
    </row>
    <row r="348" spans="1:11" ht="26.45" customHeight="1" x14ac:dyDescent="0.15"/>
    <row r="349" spans="1:11" ht="26.45" customHeight="1" thickBot="1" x14ac:dyDescent="0.2">
      <c r="A349" s="18" t="s">
        <v>5823</v>
      </c>
      <c r="B349" s="7"/>
      <c r="C349" s="7"/>
      <c r="D349" s="7"/>
      <c r="E349" s="7"/>
      <c r="F349" s="391"/>
      <c r="G349" s="7"/>
      <c r="H349" s="622"/>
      <c r="I349" s="622"/>
    </row>
    <row r="350" spans="1:11" ht="27.2" customHeight="1" x14ac:dyDescent="0.15">
      <c r="A350" s="62" t="s">
        <v>1882</v>
      </c>
      <c r="B350" s="64" t="s">
        <v>2270</v>
      </c>
      <c r="C350" s="64" t="s">
        <v>2167</v>
      </c>
      <c r="D350" s="64" t="s">
        <v>1978</v>
      </c>
      <c r="E350" s="64" t="s">
        <v>2858</v>
      </c>
      <c r="F350" s="64" t="s">
        <v>430</v>
      </c>
      <c r="G350" s="64" t="s">
        <v>431</v>
      </c>
      <c r="H350" s="64" t="s">
        <v>2272</v>
      </c>
      <c r="I350" s="225" t="s">
        <v>1088</v>
      </c>
      <c r="J350" s="20"/>
    </row>
    <row r="351" spans="1:11" ht="26.45" customHeight="1" x14ac:dyDescent="0.15">
      <c r="A351" s="55" t="s" ph="1">
        <v>1442</v>
      </c>
      <c r="B351" s="80" t="s">
        <v>5139</v>
      </c>
      <c r="C351" s="80" t="s">
        <v>1816</v>
      </c>
      <c r="D351" s="80" t="s">
        <v>5140</v>
      </c>
      <c r="E351" s="80" t="s">
        <v>5141</v>
      </c>
      <c r="F351" s="155" t="s">
        <v>5142</v>
      </c>
      <c r="G351" s="480">
        <v>116</v>
      </c>
      <c r="H351" s="481">
        <v>7</v>
      </c>
      <c r="I351" s="482">
        <v>11</v>
      </c>
      <c r="J351" s="20"/>
    </row>
    <row r="352" spans="1:11" ht="26.45" customHeight="1" x14ac:dyDescent="0.15">
      <c r="A352" s="57" t="s" ph="1">
        <v>2611</v>
      </c>
      <c r="B352" s="470" t="s">
        <v>5143</v>
      </c>
      <c r="C352" s="470" t="s">
        <v>944</v>
      </c>
      <c r="D352" s="470" t="s">
        <v>5144</v>
      </c>
      <c r="E352" s="470" t="s">
        <v>5145</v>
      </c>
      <c r="F352" s="460" t="s">
        <v>5146</v>
      </c>
      <c r="G352" s="257">
        <v>175</v>
      </c>
      <c r="H352" s="261">
        <v>7</v>
      </c>
      <c r="I352" s="277">
        <v>12</v>
      </c>
      <c r="J352" s="20"/>
    </row>
    <row r="353" spans="1:10" ht="26.45" customHeight="1" x14ac:dyDescent="0.15">
      <c r="A353" s="57" t="s" ph="1">
        <v>308</v>
      </c>
      <c r="B353" s="470" t="s">
        <v>5147</v>
      </c>
      <c r="C353" s="470" t="s">
        <v>1507</v>
      </c>
      <c r="D353" s="470" t="s">
        <v>5148</v>
      </c>
      <c r="E353" s="470" t="s">
        <v>5149</v>
      </c>
      <c r="F353" s="460" t="s">
        <v>5150</v>
      </c>
      <c r="G353" s="257">
        <v>14</v>
      </c>
      <c r="H353" s="261">
        <v>2</v>
      </c>
      <c r="I353" s="277">
        <v>5</v>
      </c>
      <c r="J353" s="20"/>
    </row>
    <row r="354" spans="1:10" ht="26.45" customHeight="1" x14ac:dyDescent="0.15">
      <c r="A354" s="57" t="s" ph="1">
        <v>309</v>
      </c>
      <c r="B354" s="470" t="s">
        <v>5151</v>
      </c>
      <c r="C354" s="470" t="s">
        <v>2173</v>
      </c>
      <c r="D354" s="470" t="s">
        <v>5152</v>
      </c>
      <c r="E354" s="470" t="s">
        <v>5153</v>
      </c>
      <c r="F354" s="460" t="s">
        <v>3646</v>
      </c>
      <c r="G354" s="257">
        <v>26</v>
      </c>
      <c r="H354" s="261">
        <v>3</v>
      </c>
      <c r="I354" s="277">
        <v>6</v>
      </c>
      <c r="J354" s="20"/>
    </row>
    <row r="355" spans="1:10" ht="26.45" customHeight="1" x14ac:dyDescent="0.15">
      <c r="A355" s="57" t="s" ph="1">
        <v>379</v>
      </c>
      <c r="B355" s="470" t="s">
        <v>5154</v>
      </c>
      <c r="C355" s="470" t="s">
        <v>380</v>
      </c>
      <c r="D355" s="470" t="s">
        <v>5155</v>
      </c>
      <c r="E355" s="470" t="s">
        <v>5156</v>
      </c>
      <c r="F355" s="93" t="s">
        <v>3647</v>
      </c>
      <c r="G355" s="257">
        <v>39</v>
      </c>
      <c r="H355" s="261">
        <v>6</v>
      </c>
      <c r="I355" s="277">
        <v>11</v>
      </c>
      <c r="J355" s="20"/>
    </row>
    <row r="356" spans="1:10" ht="26.45" customHeight="1" x14ac:dyDescent="0.15">
      <c r="A356" s="57" t="s" ph="1">
        <v>3145</v>
      </c>
      <c r="B356" s="470" t="s">
        <v>5129</v>
      </c>
      <c r="C356" s="470" t="s">
        <v>2535</v>
      </c>
      <c r="D356" s="470" t="s">
        <v>5157</v>
      </c>
      <c r="E356" s="470" t="s">
        <v>5158</v>
      </c>
      <c r="F356" s="93" t="s">
        <v>179</v>
      </c>
      <c r="G356" s="257">
        <v>259</v>
      </c>
      <c r="H356" s="261">
        <v>14</v>
      </c>
      <c r="I356" s="277">
        <v>19</v>
      </c>
      <c r="J356" s="20"/>
    </row>
    <row r="357" spans="1:10" ht="26.45" customHeight="1" x14ac:dyDescent="0.15">
      <c r="A357" s="57" t="s" ph="1">
        <v>3147</v>
      </c>
      <c r="B357" s="470" t="s">
        <v>5159</v>
      </c>
      <c r="C357" s="470" t="s">
        <v>3225</v>
      </c>
      <c r="D357" s="470" t="s">
        <v>5160</v>
      </c>
      <c r="E357" s="470" t="s">
        <v>5161</v>
      </c>
      <c r="F357" s="460" t="s">
        <v>5867</v>
      </c>
      <c r="G357" s="257">
        <v>11</v>
      </c>
      <c r="H357" s="261">
        <v>3</v>
      </c>
      <c r="I357" s="277">
        <v>7</v>
      </c>
      <c r="J357" s="20"/>
    </row>
    <row r="358" spans="1:10" ht="26.45" customHeight="1" x14ac:dyDescent="0.15">
      <c r="A358" s="57" t="s" ph="1">
        <v>3325</v>
      </c>
      <c r="B358" s="470" t="s">
        <v>1853</v>
      </c>
      <c r="C358" s="470" t="s">
        <v>1369</v>
      </c>
      <c r="D358" s="460" t="s">
        <v>184</v>
      </c>
      <c r="E358" s="460" t="s">
        <v>184</v>
      </c>
      <c r="F358" s="460" t="s">
        <v>5638</v>
      </c>
      <c r="G358" s="456" t="s">
        <v>3499</v>
      </c>
      <c r="H358" s="456" t="s">
        <v>3499</v>
      </c>
      <c r="I358" s="530" t="s">
        <v>184</v>
      </c>
      <c r="J358" s="20"/>
    </row>
    <row r="359" spans="1:10" ht="26.45" customHeight="1" x14ac:dyDescent="0.15">
      <c r="A359" s="57" t="s" ph="1">
        <v>1370</v>
      </c>
      <c r="B359" s="470" t="s">
        <v>5131</v>
      </c>
      <c r="C359" s="470" t="s">
        <v>2623</v>
      </c>
      <c r="D359" s="470" t="s">
        <v>5162</v>
      </c>
      <c r="E359" s="462" t="s">
        <v>5163</v>
      </c>
      <c r="F359" s="460" t="s">
        <v>5164</v>
      </c>
      <c r="G359" s="257">
        <v>519</v>
      </c>
      <c r="H359" s="261">
        <v>22</v>
      </c>
      <c r="I359" s="277">
        <v>29</v>
      </c>
      <c r="J359" s="20"/>
    </row>
    <row r="360" spans="1:10" ht="26.45" customHeight="1" x14ac:dyDescent="0.15">
      <c r="A360" s="57" t="s" ph="1">
        <v>2624</v>
      </c>
      <c r="B360" s="470" t="s">
        <v>5165</v>
      </c>
      <c r="C360" s="470" t="s">
        <v>2625</v>
      </c>
      <c r="D360" s="470" t="s">
        <v>5166</v>
      </c>
      <c r="E360" s="462" t="s">
        <v>5167</v>
      </c>
      <c r="F360" s="460" t="s">
        <v>3648</v>
      </c>
      <c r="G360" s="257">
        <v>229</v>
      </c>
      <c r="H360" s="261">
        <v>12</v>
      </c>
      <c r="I360" s="277">
        <v>17</v>
      </c>
      <c r="J360" s="20"/>
    </row>
    <row r="361" spans="1:10" ht="26.45" customHeight="1" x14ac:dyDescent="0.15">
      <c r="A361" s="57" t="s" ph="1">
        <v>2626</v>
      </c>
      <c r="B361" s="470" t="s">
        <v>5168</v>
      </c>
      <c r="C361" s="470" t="s">
        <v>2627</v>
      </c>
      <c r="D361" s="470" t="s">
        <v>1854</v>
      </c>
      <c r="E361" s="462" t="s">
        <v>5169</v>
      </c>
      <c r="F361" s="429" t="s">
        <v>5170</v>
      </c>
      <c r="G361" s="257">
        <v>51</v>
      </c>
      <c r="H361" s="261">
        <v>6</v>
      </c>
      <c r="I361" s="277">
        <v>10</v>
      </c>
      <c r="J361" s="20"/>
    </row>
    <row r="362" spans="1:10" ht="26.45" customHeight="1" x14ac:dyDescent="0.15">
      <c r="A362" s="57" t="s" ph="1">
        <v>2628</v>
      </c>
      <c r="B362" s="470" t="s">
        <v>5171</v>
      </c>
      <c r="C362" s="470" t="s">
        <v>2629</v>
      </c>
      <c r="D362" s="470" t="s">
        <v>5172</v>
      </c>
      <c r="E362" s="462" t="s">
        <v>5173</v>
      </c>
      <c r="F362" s="460" t="s">
        <v>5174</v>
      </c>
      <c r="G362" s="257">
        <v>142</v>
      </c>
      <c r="H362" s="261">
        <v>7</v>
      </c>
      <c r="I362" s="277">
        <v>13</v>
      </c>
      <c r="J362" s="20"/>
    </row>
    <row r="363" spans="1:10" ht="26.45" customHeight="1" x14ac:dyDescent="0.15">
      <c r="A363" s="57" t="s" ph="1">
        <v>2630</v>
      </c>
      <c r="B363" s="470" t="s">
        <v>5175</v>
      </c>
      <c r="C363" s="470" t="s">
        <v>2631</v>
      </c>
      <c r="D363" s="470" t="s">
        <v>5176</v>
      </c>
      <c r="E363" s="462" t="s">
        <v>5177</v>
      </c>
      <c r="F363" s="460" t="s">
        <v>3649</v>
      </c>
      <c r="G363" s="257">
        <v>47</v>
      </c>
      <c r="H363" s="261">
        <v>5</v>
      </c>
      <c r="I363" s="277">
        <v>8</v>
      </c>
      <c r="J363" s="20"/>
    </row>
    <row r="364" spans="1:10" ht="27.2" customHeight="1" x14ac:dyDescent="0.15">
      <c r="A364" s="57" t="s" ph="1">
        <v>3028</v>
      </c>
      <c r="B364" s="470" t="s">
        <v>5134</v>
      </c>
      <c r="C364" s="470" t="s">
        <v>198</v>
      </c>
      <c r="D364" s="470" t="s">
        <v>5178</v>
      </c>
      <c r="E364" s="462" t="s">
        <v>5179</v>
      </c>
      <c r="F364" s="460" t="s">
        <v>3650</v>
      </c>
      <c r="G364" s="257">
        <v>50</v>
      </c>
      <c r="H364" s="261">
        <v>7</v>
      </c>
      <c r="I364" s="277">
        <v>11</v>
      </c>
      <c r="J364" s="20"/>
    </row>
    <row r="365" spans="1:10" ht="27.2" customHeight="1" x14ac:dyDescent="0.15">
      <c r="A365" s="57" t="s" ph="1">
        <v>178</v>
      </c>
      <c r="B365" s="470" t="s">
        <v>5180</v>
      </c>
      <c r="C365" s="470" t="s">
        <v>916</v>
      </c>
      <c r="D365" s="470" t="s">
        <v>5181</v>
      </c>
      <c r="E365" s="462" t="s">
        <v>5182</v>
      </c>
      <c r="F365" s="460" t="s">
        <v>3448</v>
      </c>
      <c r="G365" s="257">
        <v>56</v>
      </c>
      <c r="H365" s="261">
        <v>5</v>
      </c>
      <c r="I365" s="277">
        <v>8</v>
      </c>
      <c r="J365" s="20"/>
    </row>
    <row r="366" spans="1:10" ht="27.2" customHeight="1" x14ac:dyDescent="0.15">
      <c r="A366" s="343" t="s" ph="1">
        <v>1979</v>
      </c>
      <c r="B366" s="344" t="s">
        <v>5183</v>
      </c>
      <c r="C366" s="344" t="s">
        <v>917</v>
      </c>
      <c r="D366" s="344" t="s">
        <v>5184</v>
      </c>
      <c r="E366" s="461" t="s">
        <v>5185</v>
      </c>
      <c r="F366" s="463" t="s">
        <v>5868</v>
      </c>
      <c r="G366" s="485">
        <v>291</v>
      </c>
      <c r="H366" s="486">
        <v>13</v>
      </c>
      <c r="I366" s="487">
        <v>22</v>
      </c>
      <c r="J366" s="20"/>
    </row>
    <row r="367" spans="1:10" ht="27.2" customHeight="1" thickBot="1" x14ac:dyDescent="0.2">
      <c r="A367" s="66" t="s">
        <v>3211</v>
      </c>
      <c r="B367" s="54"/>
      <c r="C367" s="54"/>
      <c r="D367" s="54"/>
      <c r="E367" s="54"/>
      <c r="F367" s="464"/>
      <c r="G367" s="85">
        <f>SUM(G351:G366)</f>
        <v>2025</v>
      </c>
      <c r="H367" s="85">
        <f>SUM(H351:H366)</f>
        <v>119</v>
      </c>
      <c r="I367" s="150">
        <f>SUM(I351:I366)</f>
        <v>189</v>
      </c>
      <c r="J367" s="20"/>
    </row>
    <row r="368" spans="1:10" ht="27.2" customHeight="1" x14ac:dyDescent="0.15">
      <c r="G368" s="7"/>
      <c r="H368" s="7"/>
      <c r="I368" s="7"/>
    </row>
    <row r="369" spans="1:10" ht="27.2" customHeight="1" thickBot="1" x14ac:dyDescent="0.2">
      <c r="A369" s="18" t="s">
        <v>5865</v>
      </c>
      <c r="B369" s="7"/>
      <c r="C369" s="7"/>
      <c r="D369" s="7"/>
      <c r="E369" s="7"/>
      <c r="F369" s="391"/>
      <c r="G369" s="115"/>
      <c r="H369" s="622"/>
      <c r="I369" s="622"/>
    </row>
    <row r="370" spans="1:10" ht="27.2" customHeight="1" x14ac:dyDescent="0.15">
      <c r="A370" s="62" t="s">
        <v>1882</v>
      </c>
      <c r="B370" s="64" t="s">
        <v>2270</v>
      </c>
      <c r="C370" s="64" t="s">
        <v>2167</v>
      </c>
      <c r="D370" s="64" t="s">
        <v>1978</v>
      </c>
      <c r="E370" s="64" t="s">
        <v>2858</v>
      </c>
      <c r="F370" s="64" t="s">
        <v>430</v>
      </c>
      <c r="G370" s="64" t="s">
        <v>431</v>
      </c>
      <c r="H370" s="64" t="s">
        <v>2272</v>
      </c>
      <c r="I370" s="225" t="s">
        <v>1088</v>
      </c>
      <c r="J370" s="20"/>
    </row>
    <row r="371" spans="1:10" ht="27.2" customHeight="1" x14ac:dyDescent="0.15">
      <c r="A371" s="55" t="s" ph="1">
        <v>2551</v>
      </c>
      <c r="B371" s="80" t="s">
        <v>5207</v>
      </c>
      <c r="C371" s="80" t="s">
        <v>3820</v>
      </c>
      <c r="D371" s="80" t="s">
        <v>5208</v>
      </c>
      <c r="E371" s="80" t="s">
        <v>5209</v>
      </c>
      <c r="F371" s="155" t="s">
        <v>5210</v>
      </c>
      <c r="G371" s="480">
        <v>505</v>
      </c>
      <c r="H371" s="481">
        <v>23</v>
      </c>
      <c r="I371" s="482">
        <v>35</v>
      </c>
      <c r="J371" s="20"/>
    </row>
    <row r="372" spans="1:10" ht="27.2" customHeight="1" x14ac:dyDescent="0.15">
      <c r="A372" s="57" t="s" ph="1">
        <v>2552</v>
      </c>
      <c r="B372" s="470" t="s">
        <v>5211</v>
      </c>
      <c r="C372" s="470" t="s">
        <v>2499</v>
      </c>
      <c r="D372" s="470" t="s">
        <v>5212</v>
      </c>
      <c r="E372" s="470" t="s">
        <v>5213</v>
      </c>
      <c r="F372" s="460" t="s">
        <v>2009</v>
      </c>
      <c r="G372" s="257">
        <v>755</v>
      </c>
      <c r="H372" s="261">
        <v>31</v>
      </c>
      <c r="I372" s="277">
        <v>44</v>
      </c>
      <c r="J372" s="20"/>
    </row>
    <row r="373" spans="1:10" ht="27.2" customHeight="1" x14ac:dyDescent="0.15">
      <c r="A373" s="57" t="s" ph="1">
        <v>1659</v>
      </c>
      <c r="B373" s="470" t="s">
        <v>5214</v>
      </c>
      <c r="C373" s="470" t="s">
        <v>2503</v>
      </c>
      <c r="D373" s="470" t="s">
        <v>5215</v>
      </c>
      <c r="E373" s="470" t="s">
        <v>5216</v>
      </c>
      <c r="F373" s="460" t="s">
        <v>3651</v>
      </c>
      <c r="G373" s="257">
        <v>177</v>
      </c>
      <c r="H373" s="261">
        <v>10</v>
      </c>
      <c r="I373" s="277">
        <v>17</v>
      </c>
      <c r="J373" s="20"/>
    </row>
    <row r="374" spans="1:10" ht="27.2" customHeight="1" x14ac:dyDescent="0.15">
      <c r="A374" s="57" t="s" ph="1">
        <v>758</v>
      </c>
      <c r="B374" s="470" t="s">
        <v>5217</v>
      </c>
      <c r="C374" s="470" t="s">
        <v>759</v>
      </c>
      <c r="D374" s="470" t="s">
        <v>5218</v>
      </c>
      <c r="E374" s="470" t="s">
        <v>5219</v>
      </c>
      <c r="F374" s="460" t="s">
        <v>1972</v>
      </c>
      <c r="G374" s="257">
        <v>51</v>
      </c>
      <c r="H374" s="261">
        <v>7</v>
      </c>
      <c r="I374" s="277">
        <v>10</v>
      </c>
      <c r="J374" s="20"/>
    </row>
    <row r="375" spans="1:10" ht="27.2" customHeight="1" x14ac:dyDescent="0.15">
      <c r="A375" s="57" t="s" ph="1">
        <v>760</v>
      </c>
      <c r="B375" s="470" t="s">
        <v>5220</v>
      </c>
      <c r="C375" s="470" t="s">
        <v>3158</v>
      </c>
      <c r="D375" s="470" t="s">
        <v>5221</v>
      </c>
      <c r="E375" s="470" t="s">
        <v>5222</v>
      </c>
      <c r="F375" s="460" t="s">
        <v>3652</v>
      </c>
      <c r="G375" s="257">
        <v>151</v>
      </c>
      <c r="H375" s="261">
        <v>9</v>
      </c>
      <c r="I375" s="277">
        <v>13</v>
      </c>
      <c r="J375" s="20"/>
    </row>
    <row r="376" spans="1:10" ht="27.2" customHeight="1" x14ac:dyDescent="0.15">
      <c r="A376" s="57" t="s" ph="1">
        <v>720</v>
      </c>
      <c r="B376" s="470" t="s">
        <v>5223</v>
      </c>
      <c r="C376" s="470" t="s">
        <v>1448</v>
      </c>
      <c r="D376" s="470" t="s">
        <v>5224</v>
      </c>
      <c r="E376" s="470" t="s">
        <v>5225</v>
      </c>
      <c r="F376" s="460" t="s">
        <v>3449</v>
      </c>
      <c r="G376" s="257">
        <v>206</v>
      </c>
      <c r="H376" s="261">
        <v>12</v>
      </c>
      <c r="I376" s="277">
        <v>16</v>
      </c>
      <c r="J376" s="20"/>
    </row>
    <row r="377" spans="1:10" ht="27.2" customHeight="1" x14ac:dyDescent="0.15">
      <c r="A377" s="57" t="s" ph="1">
        <v>406</v>
      </c>
      <c r="B377" s="470" t="s">
        <v>5226</v>
      </c>
      <c r="C377" s="470" t="s">
        <v>407</v>
      </c>
      <c r="D377" s="470" t="s">
        <v>5227</v>
      </c>
      <c r="E377" s="470" t="s">
        <v>5228</v>
      </c>
      <c r="F377" s="460" t="s">
        <v>5229</v>
      </c>
      <c r="G377" s="257">
        <v>114</v>
      </c>
      <c r="H377" s="261">
        <v>8</v>
      </c>
      <c r="I377" s="277">
        <v>16</v>
      </c>
      <c r="J377" s="20"/>
    </row>
    <row r="378" spans="1:10" ht="27.2" customHeight="1" x14ac:dyDescent="0.15">
      <c r="A378" s="57" t="s" ph="1">
        <v>408</v>
      </c>
      <c r="B378" s="470" t="s">
        <v>5230</v>
      </c>
      <c r="C378" s="470" t="s">
        <v>2500</v>
      </c>
      <c r="D378" s="470" t="s">
        <v>5231</v>
      </c>
      <c r="E378" s="470" t="s">
        <v>5232</v>
      </c>
      <c r="F378" s="460" t="s">
        <v>3450</v>
      </c>
      <c r="G378" s="257">
        <v>643</v>
      </c>
      <c r="H378" s="261">
        <v>28</v>
      </c>
      <c r="I378" s="277">
        <v>37</v>
      </c>
      <c r="J378" s="20"/>
    </row>
    <row r="379" spans="1:10" ht="27.2" customHeight="1" x14ac:dyDescent="0.15">
      <c r="A379" s="57" t="s" ph="1">
        <v>2553</v>
      </c>
      <c r="B379" s="470" t="s">
        <v>5233</v>
      </c>
      <c r="C379" s="470" t="s">
        <v>3161</v>
      </c>
      <c r="D379" s="470" t="s">
        <v>5234</v>
      </c>
      <c r="E379" s="470" t="s">
        <v>5235</v>
      </c>
      <c r="F379" s="460" t="s">
        <v>5236</v>
      </c>
      <c r="G379" s="257">
        <v>111</v>
      </c>
      <c r="H379" s="261">
        <v>7</v>
      </c>
      <c r="I379" s="277">
        <v>12</v>
      </c>
      <c r="J379" s="20"/>
    </row>
    <row r="380" spans="1:10" ht="27.2" customHeight="1" x14ac:dyDescent="0.15">
      <c r="A380" s="57" t="s" ph="1">
        <v>1814</v>
      </c>
      <c r="B380" s="470" t="s">
        <v>5237</v>
      </c>
      <c r="C380" s="470" t="s">
        <v>3162</v>
      </c>
      <c r="D380" s="460" t="s">
        <v>5238</v>
      </c>
      <c r="E380" s="460" t="s">
        <v>5238</v>
      </c>
      <c r="F380" s="460" t="s">
        <v>2763</v>
      </c>
      <c r="G380" s="456" t="s">
        <v>184</v>
      </c>
      <c r="H380" s="456" t="s">
        <v>184</v>
      </c>
      <c r="I380" s="533" t="s">
        <v>184</v>
      </c>
      <c r="J380" s="20"/>
    </row>
    <row r="381" spans="1:10" ht="27.2" customHeight="1" x14ac:dyDescent="0.15">
      <c r="A381" s="57" t="s" ph="1">
        <v>656</v>
      </c>
      <c r="B381" s="470" t="s">
        <v>5239</v>
      </c>
      <c r="C381" s="470" t="s">
        <v>788</v>
      </c>
      <c r="D381" s="470" t="s">
        <v>5240</v>
      </c>
      <c r="E381" s="470" t="s">
        <v>5241</v>
      </c>
      <c r="F381" s="460" t="s">
        <v>5242</v>
      </c>
      <c r="G381" s="257">
        <v>64</v>
      </c>
      <c r="H381" s="261">
        <v>6</v>
      </c>
      <c r="I381" s="277">
        <v>10</v>
      </c>
      <c r="J381" s="20"/>
    </row>
    <row r="382" spans="1:10" ht="27.2" customHeight="1" x14ac:dyDescent="0.15">
      <c r="A382" s="57" t="s" ph="1">
        <v>3718</v>
      </c>
      <c r="B382" s="470" t="s">
        <v>5243</v>
      </c>
      <c r="C382" s="470" t="s">
        <v>3723</v>
      </c>
      <c r="D382" s="470" t="s">
        <v>5244</v>
      </c>
      <c r="E382" s="470" t="s">
        <v>5245</v>
      </c>
      <c r="F382" s="460" t="s">
        <v>3721</v>
      </c>
      <c r="G382" s="257">
        <v>96</v>
      </c>
      <c r="H382" s="261">
        <v>8</v>
      </c>
      <c r="I382" s="277">
        <v>14</v>
      </c>
      <c r="J382" s="20"/>
    </row>
    <row r="383" spans="1:10" ht="27.2" customHeight="1" x14ac:dyDescent="0.15">
      <c r="A383" s="57" t="s" ph="1">
        <v>3719</v>
      </c>
      <c r="B383" s="470" t="s">
        <v>5246</v>
      </c>
      <c r="C383" s="470" t="s">
        <v>3724</v>
      </c>
      <c r="D383" s="470" t="s">
        <v>5247</v>
      </c>
      <c r="E383" s="470" t="s">
        <v>5248</v>
      </c>
      <c r="F383" s="460" t="s">
        <v>5249</v>
      </c>
      <c r="G383" s="257">
        <v>91</v>
      </c>
      <c r="H383" s="261">
        <v>8</v>
      </c>
      <c r="I383" s="277">
        <v>13</v>
      </c>
      <c r="J383" s="20"/>
    </row>
    <row r="384" spans="1:10" ht="27.2" customHeight="1" x14ac:dyDescent="0.15">
      <c r="A384" s="57" t="s" ph="1">
        <v>3720</v>
      </c>
      <c r="B384" s="470" t="s">
        <v>5250</v>
      </c>
      <c r="C384" s="470" t="s">
        <v>3725</v>
      </c>
      <c r="D384" s="460" t="s">
        <v>5251</v>
      </c>
      <c r="E384" s="460" t="s">
        <v>5252</v>
      </c>
      <c r="F384" s="460" t="s">
        <v>3722</v>
      </c>
      <c r="G384" s="456">
        <v>80</v>
      </c>
      <c r="H384" s="456">
        <v>8</v>
      </c>
      <c r="I384" s="279">
        <v>13</v>
      </c>
      <c r="J384" s="20"/>
    </row>
    <row r="385" spans="1:10" ht="27.2" customHeight="1" x14ac:dyDescent="0.15">
      <c r="A385" s="57" t="s" ph="1">
        <v>1164</v>
      </c>
      <c r="B385" s="470" t="s">
        <v>5253</v>
      </c>
      <c r="C385" s="470" t="s">
        <v>3207</v>
      </c>
      <c r="D385" s="470" t="s">
        <v>5254</v>
      </c>
      <c r="E385" s="470" t="s">
        <v>5255</v>
      </c>
      <c r="F385" s="93" t="s">
        <v>5256</v>
      </c>
      <c r="G385" s="257">
        <v>127</v>
      </c>
      <c r="H385" s="261">
        <v>8</v>
      </c>
      <c r="I385" s="277">
        <v>15</v>
      </c>
      <c r="J385" s="20"/>
    </row>
    <row r="386" spans="1:10" ht="27.2" customHeight="1" x14ac:dyDescent="0.15">
      <c r="A386" s="57" t="s" ph="1">
        <v>654</v>
      </c>
      <c r="B386" s="470" t="s">
        <v>5257</v>
      </c>
      <c r="C386" s="470" t="s">
        <v>1384</v>
      </c>
      <c r="D386" s="470" t="s">
        <v>5258</v>
      </c>
      <c r="E386" s="470" t="s">
        <v>5259</v>
      </c>
      <c r="F386" s="460" t="s">
        <v>3653</v>
      </c>
      <c r="G386" s="257">
        <v>103</v>
      </c>
      <c r="H386" s="261">
        <v>8</v>
      </c>
      <c r="I386" s="277">
        <v>13</v>
      </c>
      <c r="J386" s="20"/>
    </row>
    <row r="387" spans="1:10" ht="27.2" customHeight="1" x14ac:dyDescent="0.15">
      <c r="A387" s="57" t="s" ph="1">
        <v>105</v>
      </c>
      <c r="B387" s="470" t="s">
        <v>5260</v>
      </c>
      <c r="C387" s="470" t="s">
        <v>3208</v>
      </c>
      <c r="D387" s="470" t="s">
        <v>5261</v>
      </c>
      <c r="E387" s="470" t="s">
        <v>5262</v>
      </c>
      <c r="F387" s="460" t="s">
        <v>2724</v>
      </c>
      <c r="G387" s="257">
        <v>202</v>
      </c>
      <c r="H387" s="261">
        <v>9</v>
      </c>
      <c r="I387" s="277">
        <v>14</v>
      </c>
      <c r="J387" s="23"/>
    </row>
    <row r="388" spans="1:10" ht="27.2" customHeight="1" x14ac:dyDescent="0.15">
      <c r="A388" s="57" t="s" ph="1">
        <v>1435</v>
      </c>
      <c r="B388" s="470" t="s">
        <v>5263</v>
      </c>
      <c r="C388" s="470" t="s">
        <v>721</v>
      </c>
      <c r="D388" s="470" t="s">
        <v>5264</v>
      </c>
      <c r="E388" s="470" t="s">
        <v>5265</v>
      </c>
      <c r="F388" s="460" t="s">
        <v>1218</v>
      </c>
      <c r="G388" s="257">
        <v>73</v>
      </c>
      <c r="H388" s="261">
        <v>8</v>
      </c>
      <c r="I388" s="277">
        <v>11</v>
      </c>
      <c r="J388" s="23"/>
    </row>
    <row r="389" spans="1:10" ht="27.2" customHeight="1" x14ac:dyDescent="0.15">
      <c r="A389" s="57" t="s" ph="1">
        <v>2890</v>
      </c>
      <c r="B389" s="470" t="s">
        <v>5266</v>
      </c>
      <c r="C389" s="470" t="s">
        <v>3209</v>
      </c>
      <c r="D389" s="470" t="s">
        <v>5267</v>
      </c>
      <c r="E389" s="470" t="s">
        <v>5268</v>
      </c>
      <c r="F389" s="460" t="s">
        <v>3821</v>
      </c>
      <c r="G389" s="257">
        <v>262</v>
      </c>
      <c r="H389" s="261">
        <v>15</v>
      </c>
      <c r="I389" s="277">
        <v>23</v>
      </c>
      <c r="J389" s="23"/>
    </row>
    <row r="390" spans="1:10" ht="27.2" customHeight="1" x14ac:dyDescent="0.15">
      <c r="A390" s="57" t="s" ph="1">
        <v>3291</v>
      </c>
      <c r="B390" s="470" t="s">
        <v>5269</v>
      </c>
      <c r="C390" s="470" t="s">
        <v>3210</v>
      </c>
      <c r="D390" s="470" t="s">
        <v>5270</v>
      </c>
      <c r="E390" s="470" t="s">
        <v>5271</v>
      </c>
      <c r="F390" s="460" t="s">
        <v>3654</v>
      </c>
      <c r="G390" s="257">
        <v>55</v>
      </c>
      <c r="H390" s="261">
        <v>7</v>
      </c>
      <c r="I390" s="277">
        <v>11</v>
      </c>
      <c r="J390" s="23"/>
    </row>
    <row r="391" spans="1:10" ht="27.2" customHeight="1" x14ac:dyDescent="0.15">
      <c r="A391" s="57" t="s" ph="1">
        <v>2965</v>
      </c>
      <c r="B391" s="470" t="s">
        <v>5272</v>
      </c>
      <c r="C391" s="470" t="s">
        <v>2966</v>
      </c>
      <c r="D391" s="470" t="s">
        <v>5273</v>
      </c>
      <c r="E391" s="470" t="s">
        <v>5274</v>
      </c>
      <c r="F391" s="460" t="s">
        <v>3655</v>
      </c>
      <c r="G391" s="257">
        <v>221</v>
      </c>
      <c r="H391" s="261">
        <v>12</v>
      </c>
      <c r="I391" s="277">
        <v>18</v>
      </c>
      <c r="J391" s="23"/>
    </row>
    <row r="392" spans="1:10" ht="27.2" customHeight="1" x14ac:dyDescent="0.15">
      <c r="A392" s="343" t="s" ph="1">
        <v>1609</v>
      </c>
      <c r="B392" s="344" t="s">
        <v>5275</v>
      </c>
      <c r="C392" s="344" t="s">
        <v>1492</v>
      </c>
      <c r="D392" s="344" t="s">
        <v>5276</v>
      </c>
      <c r="E392" s="344" t="s">
        <v>5277</v>
      </c>
      <c r="F392" s="463" t="s">
        <v>5278</v>
      </c>
      <c r="G392" s="485">
        <v>391</v>
      </c>
      <c r="H392" s="486">
        <v>20</v>
      </c>
      <c r="I392" s="487">
        <v>27</v>
      </c>
      <c r="J392" s="23"/>
    </row>
    <row r="393" spans="1:10" ht="27.2" customHeight="1" thickBot="1" x14ac:dyDescent="0.2">
      <c r="A393" s="66" t="s">
        <v>3211</v>
      </c>
      <c r="B393" s="54"/>
      <c r="C393" s="54"/>
      <c r="D393" s="54"/>
      <c r="E393" s="54"/>
      <c r="F393" s="375"/>
      <c r="G393" s="85">
        <f>SUM(G371:G392)</f>
        <v>4478</v>
      </c>
      <c r="H393" s="85">
        <f>SUM(H371:H392)</f>
        <v>252</v>
      </c>
      <c r="I393" s="150">
        <f>SUM(I371:I392)</f>
        <v>382</v>
      </c>
    </row>
    <row r="394" spans="1:10" ht="27.2" customHeight="1" x14ac:dyDescent="0.15">
      <c r="B394" s="7"/>
      <c r="C394" s="7"/>
      <c r="D394" s="7"/>
      <c r="E394" s="7"/>
      <c r="F394" s="391"/>
      <c r="G394" s="7"/>
      <c r="J394" s="20"/>
    </row>
    <row r="395" spans="1:10" ht="27.2" customHeight="1" thickBot="1" x14ac:dyDescent="0.2">
      <c r="A395" s="18" t="s">
        <v>3382</v>
      </c>
      <c r="H395" s="625"/>
      <c r="I395" s="625"/>
      <c r="J395" s="20"/>
    </row>
    <row r="396" spans="1:10" ht="27.2" customHeight="1" x14ac:dyDescent="0.15">
      <c r="A396" s="62" t="s">
        <v>1882</v>
      </c>
      <c r="B396" s="64" t="s">
        <v>2270</v>
      </c>
      <c r="C396" s="64" t="s">
        <v>2167</v>
      </c>
      <c r="D396" s="64" t="s">
        <v>1978</v>
      </c>
      <c r="E396" s="64" t="s">
        <v>2858</v>
      </c>
      <c r="F396" s="64" t="s">
        <v>430</v>
      </c>
      <c r="G396" s="64" t="s">
        <v>431</v>
      </c>
      <c r="H396" s="64" t="s">
        <v>2272</v>
      </c>
      <c r="I396" s="225" t="s">
        <v>1088</v>
      </c>
      <c r="J396" s="20"/>
    </row>
    <row r="397" spans="1:10" ht="27.2" customHeight="1" x14ac:dyDescent="0.15">
      <c r="A397" s="55" t="s" ph="1">
        <v>2187</v>
      </c>
      <c r="B397" s="80" t="s">
        <v>5306</v>
      </c>
      <c r="C397" s="80" t="s">
        <v>334</v>
      </c>
      <c r="D397" s="80" t="s">
        <v>5307</v>
      </c>
      <c r="E397" s="80" t="s">
        <v>5308</v>
      </c>
      <c r="F397" s="155" t="s">
        <v>493</v>
      </c>
      <c r="G397" s="480">
        <v>323</v>
      </c>
      <c r="H397" s="481">
        <v>16</v>
      </c>
      <c r="I397" s="482">
        <v>25</v>
      </c>
      <c r="J397" s="20"/>
    </row>
    <row r="398" spans="1:10" ht="27.2" customHeight="1" x14ac:dyDescent="0.15">
      <c r="A398" s="57" t="s" ph="1">
        <v>1257</v>
      </c>
      <c r="B398" s="470" t="s">
        <v>5309</v>
      </c>
      <c r="C398" s="470" t="s">
        <v>1258</v>
      </c>
      <c r="D398" s="470" t="s">
        <v>5310</v>
      </c>
      <c r="E398" s="470" t="s">
        <v>5311</v>
      </c>
      <c r="F398" s="460" t="s">
        <v>3356</v>
      </c>
      <c r="G398" s="257">
        <v>195</v>
      </c>
      <c r="H398" s="261">
        <v>8</v>
      </c>
      <c r="I398" s="277">
        <v>12</v>
      </c>
      <c r="J398" s="20"/>
    </row>
    <row r="399" spans="1:10" ht="27.2" customHeight="1" x14ac:dyDescent="0.15">
      <c r="A399" s="57" t="s" ph="1">
        <v>2808</v>
      </c>
      <c r="B399" s="470" t="s">
        <v>5312</v>
      </c>
      <c r="C399" s="470" t="s">
        <v>1460</v>
      </c>
      <c r="D399" s="470" t="s">
        <v>5313</v>
      </c>
      <c r="E399" s="470" t="s">
        <v>5314</v>
      </c>
      <c r="F399" s="460" t="s">
        <v>5315</v>
      </c>
      <c r="G399" s="257">
        <v>487</v>
      </c>
      <c r="H399" s="261">
        <v>18</v>
      </c>
      <c r="I399" s="277">
        <v>25</v>
      </c>
      <c r="J399" s="20"/>
    </row>
    <row r="400" spans="1:10" ht="27.2" customHeight="1" x14ac:dyDescent="0.15">
      <c r="A400" s="57" t="s" ph="1">
        <v>1259</v>
      </c>
      <c r="B400" s="470" t="s">
        <v>659</v>
      </c>
      <c r="C400" s="470" t="s">
        <v>1260</v>
      </c>
      <c r="D400" s="470" t="s">
        <v>660</v>
      </c>
      <c r="E400" s="470" t="s">
        <v>661</v>
      </c>
      <c r="F400" s="460" t="s">
        <v>3443</v>
      </c>
      <c r="G400" s="257">
        <v>114</v>
      </c>
      <c r="H400" s="261">
        <v>8</v>
      </c>
      <c r="I400" s="277">
        <v>12</v>
      </c>
      <c r="J400" s="20"/>
    </row>
    <row r="401" spans="1:10" ht="27.2" customHeight="1" x14ac:dyDescent="0.15">
      <c r="A401" s="57" t="s" ph="1">
        <v>12</v>
      </c>
      <c r="B401" s="470" t="s">
        <v>662</v>
      </c>
      <c r="C401" s="470" t="s">
        <v>237</v>
      </c>
      <c r="D401" s="470" t="s">
        <v>663</v>
      </c>
      <c r="E401" s="470" t="s">
        <v>664</v>
      </c>
      <c r="F401" s="460" t="s">
        <v>3656</v>
      </c>
      <c r="G401" s="257">
        <v>271</v>
      </c>
      <c r="H401" s="261">
        <v>13</v>
      </c>
      <c r="I401" s="277">
        <v>19</v>
      </c>
      <c r="J401" s="20"/>
    </row>
    <row r="402" spans="1:10" ht="27.2" customHeight="1" x14ac:dyDescent="0.15">
      <c r="A402" s="57" t="s" ph="1">
        <v>840</v>
      </c>
      <c r="B402" s="470" t="s">
        <v>5316</v>
      </c>
      <c r="C402" s="470" t="s">
        <v>1482</v>
      </c>
      <c r="D402" s="470" t="s">
        <v>5317</v>
      </c>
      <c r="E402" s="470" t="s">
        <v>5318</v>
      </c>
      <c r="F402" s="460" t="s">
        <v>3453</v>
      </c>
      <c r="G402" s="257">
        <v>369</v>
      </c>
      <c r="H402" s="261">
        <v>18</v>
      </c>
      <c r="I402" s="277">
        <v>24</v>
      </c>
      <c r="J402" s="20"/>
    </row>
    <row r="403" spans="1:10" ht="27.2" customHeight="1" x14ac:dyDescent="0.15">
      <c r="A403" s="57" t="s" ph="1">
        <v>2586</v>
      </c>
      <c r="B403" s="470" t="s">
        <v>5319</v>
      </c>
      <c r="C403" s="470" t="s">
        <v>224</v>
      </c>
      <c r="D403" s="470" t="s">
        <v>5320</v>
      </c>
      <c r="E403" s="470" t="s">
        <v>5321</v>
      </c>
      <c r="F403" s="460" t="s">
        <v>3454</v>
      </c>
      <c r="G403" s="257">
        <v>125</v>
      </c>
      <c r="H403" s="261">
        <v>8</v>
      </c>
      <c r="I403" s="277">
        <v>12</v>
      </c>
      <c r="J403" s="20"/>
    </row>
    <row r="404" spans="1:10" ht="27.2" customHeight="1" x14ac:dyDescent="0.15">
      <c r="A404" s="57" t="s" ph="1">
        <v>3326</v>
      </c>
      <c r="B404" s="470" t="s">
        <v>5322</v>
      </c>
      <c r="C404" s="470" t="s">
        <v>225</v>
      </c>
      <c r="D404" s="470" t="s">
        <v>5323</v>
      </c>
      <c r="E404" s="470" t="s">
        <v>5324</v>
      </c>
      <c r="F404" s="460" t="s">
        <v>3657</v>
      </c>
      <c r="G404" s="257">
        <v>215</v>
      </c>
      <c r="H404" s="261">
        <v>11</v>
      </c>
      <c r="I404" s="277">
        <v>17</v>
      </c>
      <c r="J404" s="20"/>
    </row>
    <row r="405" spans="1:10" ht="27.2" customHeight="1" x14ac:dyDescent="0.15">
      <c r="A405" s="57" t="s" ph="1">
        <v>1128</v>
      </c>
      <c r="B405" s="470" t="s">
        <v>5325</v>
      </c>
      <c r="C405" s="470" t="s">
        <v>1461</v>
      </c>
      <c r="D405" s="470" t="s">
        <v>5326</v>
      </c>
      <c r="E405" s="470" t="s">
        <v>5327</v>
      </c>
      <c r="F405" s="460" t="s">
        <v>5328</v>
      </c>
      <c r="G405" s="257">
        <v>227</v>
      </c>
      <c r="H405" s="261">
        <v>12</v>
      </c>
      <c r="I405" s="277">
        <v>17</v>
      </c>
      <c r="J405" s="20"/>
    </row>
    <row r="406" spans="1:10" ht="27.2" customHeight="1" x14ac:dyDescent="0.15">
      <c r="A406" s="57" t="s" ph="1">
        <v>1129</v>
      </c>
      <c r="B406" s="470" t="s">
        <v>5329</v>
      </c>
      <c r="C406" s="470" t="s">
        <v>1462</v>
      </c>
      <c r="D406" s="470" t="s">
        <v>5330</v>
      </c>
      <c r="E406" s="470" t="s">
        <v>5331</v>
      </c>
      <c r="F406" s="460" t="s">
        <v>5332</v>
      </c>
      <c r="G406" s="257">
        <v>154</v>
      </c>
      <c r="H406" s="261">
        <v>8</v>
      </c>
      <c r="I406" s="277">
        <v>12</v>
      </c>
      <c r="J406" s="20"/>
    </row>
    <row r="407" spans="1:10" ht="27.2" customHeight="1" x14ac:dyDescent="0.15">
      <c r="A407" s="57" t="s" ph="1">
        <v>1463</v>
      </c>
      <c r="B407" s="470" t="s">
        <v>5333</v>
      </c>
      <c r="C407" s="470" t="s">
        <v>1886</v>
      </c>
      <c r="D407" s="470" t="s">
        <v>5334</v>
      </c>
      <c r="E407" s="470" t="s">
        <v>5335</v>
      </c>
      <c r="F407" s="460" t="s">
        <v>5336</v>
      </c>
      <c r="G407" s="257">
        <v>620</v>
      </c>
      <c r="H407" s="261">
        <v>25</v>
      </c>
      <c r="I407" s="277">
        <v>34</v>
      </c>
      <c r="J407" s="20"/>
    </row>
    <row r="408" spans="1:10" ht="27.2" customHeight="1" x14ac:dyDescent="0.15">
      <c r="A408" s="57" t="s" ph="1">
        <v>1887</v>
      </c>
      <c r="B408" s="470" t="s">
        <v>5337</v>
      </c>
      <c r="C408" s="470" t="s">
        <v>1813</v>
      </c>
      <c r="D408" s="470" t="s">
        <v>5338</v>
      </c>
      <c r="E408" s="470" t="s">
        <v>5339</v>
      </c>
      <c r="F408" s="460" t="s">
        <v>3455</v>
      </c>
      <c r="G408" s="257">
        <v>205</v>
      </c>
      <c r="H408" s="261">
        <v>10</v>
      </c>
      <c r="I408" s="277">
        <v>14</v>
      </c>
      <c r="J408" s="20"/>
    </row>
    <row r="409" spans="1:10" ht="27.2" customHeight="1" x14ac:dyDescent="0.15">
      <c r="A409" s="57" t="s" ph="1">
        <v>558</v>
      </c>
      <c r="B409" s="470" t="s">
        <v>5340</v>
      </c>
      <c r="C409" s="470" t="s">
        <v>559</v>
      </c>
      <c r="D409" s="470" t="s">
        <v>5341</v>
      </c>
      <c r="E409" s="470" t="s">
        <v>5342</v>
      </c>
      <c r="F409" s="460" t="s">
        <v>3658</v>
      </c>
      <c r="G409" s="257">
        <v>320</v>
      </c>
      <c r="H409" s="261">
        <v>15</v>
      </c>
      <c r="I409" s="277">
        <v>23</v>
      </c>
      <c r="J409" s="20"/>
    </row>
    <row r="410" spans="1:10" ht="27.2" customHeight="1" x14ac:dyDescent="0.15">
      <c r="A410" s="343" t="s" ph="1">
        <v>210</v>
      </c>
      <c r="B410" s="344" t="s">
        <v>5343</v>
      </c>
      <c r="C410" s="344" t="s">
        <v>1867</v>
      </c>
      <c r="D410" s="344" t="s">
        <v>5344</v>
      </c>
      <c r="E410" s="344" t="s">
        <v>5345</v>
      </c>
      <c r="F410" s="463" t="s">
        <v>3824</v>
      </c>
      <c r="G410" s="485">
        <v>457</v>
      </c>
      <c r="H410" s="486">
        <v>20</v>
      </c>
      <c r="I410" s="487">
        <v>28</v>
      </c>
      <c r="J410" s="23"/>
    </row>
    <row r="411" spans="1:10" ht="27.2" customHeight="1" thickBot="1" x14ac:dyDescent="0.2">
      <c r="A411" s="66" t="s">
        <v>3211</v>
      </c>
      <c r="B411" s="54"/>
      <c r="C411" s="54"/>
      <c r="D411" s="54"/>
      <c r="E411" s="54"/>
      <c r="F411" s="464"/>
      <c r="G411" s="85">
        <f>SUM(G397:G410)</f>
        <v>4082</v>
      </c>
      <c r="H411" s="85">
        <f>SUM(H397:H410)</f>
        <v>190</v>
      </c>
      <c r="I411" s="150">
        <f>SUM(I397:I410)</f>
        <v>274</v>
      </c>
    </row>
    <row r="412" spans="1:10" ht="27.2" customHeight="1" x14ac:dyDescent="0.15">
      <c r="G412" s="7"/>
      <c r="H412" s="7"/>
      <c r="I412" s="7"/>
    </row>
    <row r="413" spans="1:10" ht="29.1" customHeight="1" thickBot="1" x14ac:dyDescent="0.2">
      <c r="A413" s="129" t="s">
        <v>1017</v>
      </c>
      <c r="B413" s="115"/>
      <c r="C413" s="115"/>
      <c r="D413" s="115"/>
      <c r="E413" s="115"/>
      <c r="F413" s="392"/>
      <c r="G413" s="115"/>
      <c r="H413" s="115"/>
      <c r="I413" s="115"/>
    </row>
    <row r="414" spans="1:10" ht="27.2" customHeight="1" x14ac:dyDescent="0.15">
      <c r="A414" s="62" t="s">
        <v>1882</v>
      </c>
      <c r="B414" s="64" t="s">
        <v>2270</v>
      </c>
      <c r="C414" s="64" t="s">
        <v>2167</v>
      </c>
      <c r="D414" s="64" t="s">
        <v>1978</v>
      </c>
      <c r="E414" s="64" t="s">
        <v>2858</v>
      </c>
      <c r="F414" s="64" t="s">
        <v>430</v>
      </c>
      <c r="G414" s="64" t="s">
        <v>431</v>
      </c>
      <c r="H414" s="64" t="s">
        <v>2272</v>
      </c>
      <c r="I414" s="225" t="s">
        <v>1088</v>
      </c>
      <c r="J414" s="20"/>
    </row>
    <row r="415" spans="1:10" ht="29.1" customHeight="1" x14ac:dyDescent="0.15">
      <c r="A415" s="55" t="s" ph="1">
        <v>3223</v>
      </c>
      <c r="B415" s="80" t="s">
        <v>5362</v>
      </c>
      <c r="C415" s="80" t="s">
        <v>1994</v>
      </c>
      <c r="D415" s="80" t="s">
        <v>5363</v>
      </c>
      <c r="E415" s="80" t="s">
        <v>5363</v>
      </c>
      <c r="F415" s="155" t="s">
        <v>5364</v>
      </c>
      <c r="G415" s="480">
        <v>503</v>
      </c>
      <c r="H415" s="481">
        <v>21</v>
      </c>
      <c r="I415" s="482">
        <v>30</v>
      </c>
      <c r="J415" s="20"/>
    </row>
    <row r="416" spans="1:10" ht="29.1" customHeight="1" x14ac:dyDescent="0.15">
      <c r="A416" s="57" t="s" ph="1">
        <v>1995</v>
      </c>
      <c r="B416" s="470" t="s">
        <v>5365</v>
      </c>
      <c r="C416" s="470" t="s">
        <v>1996</v>
      </c>
      <c r="D416" s="470" t="s">
        <v>5366</v>
      </c>
      <c r="E416" s="470" t="s">
        <v>5366</v>
      </c>
      <c r="F416" s="460" t="s">
        <v>2658</v>
      </c>
      <c r="G416" s="257">
        <v>114</v>
      </c>
      <c r="H416" s="261">
        <v>8</v>
      </c>
      <c r="I416" s="277">
        <v>13</v>
      </c>
      <c r="J416" s="20"/>
    </row>
    <row r="417" spans="1:11" ht="29.1" customHeight="1" x14ac:dyDescent="0.15">
      <c r="A417" s="57" t="s" ph="1">
        <v>1997</v>
      </c>
      <c r="B417" s="470" t="s">
        <v>5367</v>
      </c>
      <c r="C417" s="470" t="s">
        <v>1998</v>
      </c>
      <c r="D417" s="470" t="s">
        <v>5368</v>
      </c>
      <c r="E417" s="470" t="s">
        <v>5368</v>
      </c>
      <c r="F417" s="460" t="s">
        <v>3444</v>
      </c>
      <c r="G417" s="257">
        <v>64</v>
      </c>
      <c r="H417" s="261">
        <v>7</v>
      </c>
      <c r="I417" s="277">
        <v>12</v>
      </c>
      <c r="J417" s="20"/>
    </row>
    <row r="418" spans="1:11" ht="29.1" customHeight="1" x14ac:dyDescent="0.15">
      <c r="A418" s="57" t="s" ph="1">
        <v>2021</v>
      </c>
      <c r="B418" s="470" t="s">
        <v>5369</v>
      </c>
      <c r="C418" s="470" t="s">
        <v>335</v>
      </c>
      <c r="D418" s="470" t="s">
        <v>5370</v>
      </c>
      <c r="E418" s="470" t="s">
        <v>5370</v>
      </c>
      <c r="F418" s="460" t="s">
        <v>5371</v>
      </c>
      <c r="G418" s="257">
        <v>19</v>
      </c>
      <c r="H418" s="261">
        <v>4</v>
      </c>
      <c r="I418" s="277">
        <v>7</v>
      </c>
      <c r="J418" s="20"/>
    </row>
    <row r="419" spans="1:11" ht="29.1" customHeight="1" x14ac:dyDescent="0.15">
      <c r="A419" s="57" t="s" ph="1">
        <v>336</v>
      </c>
      <c r="B419" s="470" t="s">
        <v>5372</v>
      </c>
      <c r="C419" s="470" t="s">
        <v>337</v>
      </c>
      <c r="D419" s="460" t="s">
        <v>5373</v>
      </c>
      <c r="E419" s="460" t="s">
        <v>5373</v>
      </c>
      <c r="F419" s="460" t="s">
        <v>5373</v>
      </c>
      <c r="G419" s="456" t="s">
        <v>3499</v>
      </c>
      <c r="H419" s="456" t="s">
        <v>3499</v>
      </c>
      <c r="I419" s="530" t="s">
        <v>184</v>
      </c>
      <c r="J419" s="20"/>
      <c r="K419" s="15"/>
    </row>
    <row r="420" spans="1:11" ht="29.1" customHeight="1" x14ac:dyDescent="0.15">
      <c r="A420" s="57" t="s" ph="1">
        <v>2202</v>
      </c>
      <c r="B420" s="470" t="s">
        <v>5374</v>
      </c>
      <c r="C420" s="470" t="s">
        <v>1626</v>
      </c>
      <c r="D420" s="460" t="s">
        <v>5373</v>
      </c>
      <c r="E420" s="460" t="s">
        <v>5373</v>
      </c>
      <c r="F420" s="460" t="s">
        <v>5373</v>
      </c>
      <c r="G420" s="456" t="s">
        <v>3499</v>
      </c>
      <c r="H420" s="456" t="s">
        <v>3499</v>
      </c>
      <c r="I420" s="530" t="s">
        <v>184</v>
      </c>
      <c r="J420" s="20"/>
    </row>
    <row r="421" spans="1:11" ht="29.1" customHeight="1" x14ac:dyDescent="0.15">
      <c r="A421" s="57" t="s" ph="1">
        <v>338</v>
      </c>
      <c r="B421" s="470" t="s">
        <v>5375</v>
      </c>
      <c r="C421" s="470" t="s">
        <v>2087</v>
      </c>
      <c r="D421" s="470" t="s">
        <v>5376</v>
      </c>
      <c r="E421" s="470" t="s">
        <v>5376</v>
      </c>
      <c r="F421" s="460" t="s">
        <v>5377</v>
      </c>
      <c r="G421" s="257">
        <v>21</v>
      </c>
      <c r="H421" s="261">
        <v>3</v>
      </c>
      <c r="I421" s="277">
        <v>6</v>
      </c>
      <c r="J421" s="20"/>
    </row>
    <row r="422" spans="1:11" ht="29.1" customHeight="1" x14ac:dyDescent="0.15">
      <c r="A422" s="57" t="s" ph="1">
        <v>2088</v>
      </c>
      <c r="B422" s="470" t="s">
        <v>5378</v>
      </c>
      <c r="C422" s="470" t="s">
        <v>2089</v>
      </c>
      <c r="D422" s="470" t="s">
        <v>5379</v>
      </c>
      <c r="E422" s="470" t="s">
        <v>5379</v>
      </c>
      <c r="F422" s="460" t="s">
        <v>5380</v>
      </c>
      <c r="G422" s="257">
        <v>12</v>
      </c>
      <c r="H422" s="261">
        <v>3</v>
      </c>
      <c r="I422" s="277">
        <v>6</v>
      </c>
      <c r="J422" s="20"/>
    </row>
    <row r="423" spans="1:11" ht="29.1" customHeight="1" x14ac:dyDescent="0.15">
      <c r="A423" s="57" t="s" ph="1">
        <v>2090</v>
      </c>
      <c r="B423" s="470" t="s">
        <v>5381</v>
      </c>
      <c r="C423" s="470" t="s">
        <v>2091</v>
      </c>
      <c r="D423" s="470" t="s">
        <v>5382</v>
      </c>
      <c r="E423" s="470" t="s">
        <v>5382</v>
      </c>
      <c r="F423" s="460" t="s">
        <v>5383</v>
      </c>
      <c r="G423" s="257">
        <v>24</v>
      </c>
      <c r="H423" s="261">
        <v>4</v>
      </c>
      <c r="I423" s="277">
        <v>7</v>
      </c>
      <c r="J423" s="20"/>
    </row>
    <row r="424" spans="1:11" ht="29.1" customHeight="1" x14ac:dyDescent="0.15">
      <c r="A424" s="343" t="s" ph="1">
        <v>2092</v>
      </c>
      <c r="B424" s="344" t="s">
        <v>5384</v>
      </c>
      <c r="C424" s="344" t="s">
        <v>2093</v>
      </c>
      <c r="D424" s="463" t="s">
        <v>5385</v>
      </c>
      <c r="E424" s="463" t="s">
        <v>5385</v>
      </c>
      <c r="F424" s="463" t="s">
        <v>5385</v>
      </c>
      <c r="G424" s="489" t="s">
        <v>3499</v>
      </c>
      <c r="H424" s="489" t="s">
        <v>3499</v>
      </c>
      <c r="I424" s="490" t="s">
        <v>3503</v>
      </c>
      <c r="J424" s="23"/>
    </row>
    <row r="425" spans="1:11" ht="27.2" customHeight="1" thickBot="1" x14ac:dyDescent="0.2">
      <c r="A425" s="66" t="s">
        <v>3211</v>
      </c>
      <c r="B425" s="54"/>
      <c r="C425" s="54"/>
      <c r="D425" s="54"/>
      <c r="E425" s="54"/>
      <c r="F425" s="464"/>
      <c r="G425" s="85">
        <f>SUM(G415:G424)</f>
        <v>757</v>
      </c>
      <c r="H425" s="85">
        <f>SUM(H415:H424)</f>
        <v>50</v>
      </c>
      <c r="I425" s="150">
        <f>SUM(I415:I424)</f>
        <v>81</v>
      </c>
      <c r="J425" s="20"/>
    </row>
    <row r="426" spans="1:11" ht="27.2" customHeight="1" x14ac:dyDescent="0.15">
      <c r="A426" s="401"/>
      <c r="B426" s="15"/>
      <c r="C426" s="15"/>
      <c r="D426" s="15"/>
      <c r="E426" s="15"/>
      <c r="F426" s="360"/>
      <c r="G426" s="23"/>
      <c r="H426" s="139"/>
      <c r="I426" s="139"/>
      <c r="J426" s="20"/>
    </row>
    <row r="427" spans="1:11" ht="27.2" customHeight="1" thickBot="1" x14ac:dyDescent="0.2">
      <c r="A427" s="18" t="s">
        <v>5822</v>
      </c>
      <c r="B427" s="7"/>
      <c r="C427" s="7"/>
      <c r="D427" s="7"/>
      <c r="E427" s="7"/>
      <c r="F427" s="391"/>
      <c r="G427" s="7"/>
      <c r="H427" s="622"/>
      <c r="I427" s="622"/>
      <c r="J427" s="20"/>
    </row>
    <row r="428" spans="1:11" ht="27.2" customHeight="1" x14ac:dyDescent="0.15">
      <c r="A428" s="62" t="s" ph="1">
        <v>2231</v>
      </c>
      <c r="B428" s="30" t="s">
        <v>5386</v>
      </c>
      <c r="C428" s="30" t="s">
        <v>5756</v>
      </c>
      <c r="D428" s="30" t="s">
        <v>5387</v>
      </c>
      <c r="E428" s="30" t="s">
        <v>5387</v>
      </c>
      <c r="F428" s="64" t="s">
        <v>5388</v>
      </c>
      <c r="G428" s="259">
        <v>19</v>
      </c>
      <c r="H428" s="264">
        <v>4</v>
      </c>
      <c r="I428" s="276">
        <v>7</v>
      </c>
      <c r="J428" s="20"/>
    </row>
    <row r="429" spans="1:11" ht="27.2" customHeight="1" x14ac:dyDescent="0.15">
      <c r="A429" s="57" t="s" ph="1">
        <v>1255</v>
      </c>
      <c r="B429" s="339" t="s">
        <v>5389</v>
      </c>
      <c r="C429" s="339" t="s">
        <v>5757</v>
      </c>
      <c r="D429" s="339" t="s">
        <v>5390</v>
      </c>
      <c r="E429" s="339" t="s">
        <v>5390</v>
      </c>
      <c r="F429" s="372" t="s">
        <v>3659</v>
      </c>
      <c r="G429" s="257">
        <v>15</v>
      </c>
      <c r="H429" s="261">
        <v>4</v>
      </c>
      <c r="I429" s="277">
        <v>7</v>
      </c>
      <c r="J429" s="20"/>
    </row>
    <row r="430" spans="1:11" ht="27.2" customHeight="1" x14ac:dyDescent="0.15">
      <c r="A430" s="57" t="s" ph="1">
        <v>941</v>
      </c>
      <c r="B430" s="339" t="s">
        <v>5391</v>
      </c>
      <c r="C430" s="339" t="s">
        <v>5758</v>
      </c>
      <c r="D430" s="339" t="s">
        <v>5392</v>
      </c>
      <c r="E430" s="339" t="s">
        <v>5392</v>
      </c>
      <c r="F430" s="372" t="s">
        <v>3660</v>
      </c>
      <c r="G430" s="257">
        <v>132</v>
      </c>
      <c r="H430" s="261">
        <v>8</v>
      </c>
      <c r="I430" s="277">
        <v>13</v>
      </c>
      <c r="J430" s="20"/>
    </row>
    <row r="431" spans="1:11" ht="27.2" customHeight="1" x14ac:dyDescent="0.15">
      <c r="A431" s="57" t="s" ph="1">
        <v>106</v>
      </c>
      <c r="B431" s="339" t="s">
        <v>5393</v>
      </c>
      <c r="C431" s="339" t="s">
        <v>5759</v>
      </c>
      <c r="D431" s="339" t="s">
        <v>5394</v>
      </c>
      <c r="E431" s="339" t="s">
        <v>5395</v>
      </c>
      <c r="F431" s="372" t="s">
        <v>592</v>
      </c>
      <c r="G431" s="257">
        <v>141</v>
      </c>
      <c r="H431" s="261">
        <v>7</v>
      </c>
      <c r="I431" s="277">
        <v>13</v>
      </c>
      <c r="J431" s="20"/>
    </row>
    <row r="432" spans="1:11" ht="27.2" customHeight="1" x14ac:dyDescent="0.15">
      <c r="A432" s="57" t="s" ph="1">
        <v>1991</v>
      </c>
      <c r="B432" s="339" t="s">
        <v>5396</v>
      </c>
      <c r="C432" s="339" t="s">
        <v>5760</v>
      </c>
      <c r="D432" s="339" t="s">
        <v>5397</v>
      </c>
      <c r="E432" s="339" t="s">
        <v>5397</v>
      </c>
      <c r="F432" s="372" t="s">
        <v>5398</v>
      </c>
      <c r="G432" s="257">
        <v>24</v>
      </c>
      <c r="H432" s="261">
        <v>4</v>
      </c>
      <c r="I432" s="277">
        <v>8</v>
      </c>
      <c r="J432" s="20"/>
    </row>
    <row r="433" spans="1:10" ht="27.2" customHeight="1" x14ac:dyDescent="0.15">
      <c r="A433" s="57" t="s" ph="1">
        <v>374</v>
      </c>
      <c r="B433" s="339" t="s">
        <v>5399</v>
      </c>
      <c r="C433" s="339" t="s">
        <v>5761</v>
      </c>
      <c r="D433" s="339" t="s">
        <v>5400</v>
      </c>
      <c r="E433" s="339" t="s">
        <v>5401</v>
      </c>
      <c r="F433" s="372" t="s">
        <v>3456</v>
      </c>
      <c r="G433" s="257">
        <v>184</v>
      </c>
      <c r="H433" s="261">
        <v>9</v>
      </c>
      <c r="I433" s="277">
        <v>16</v>
      </c>
      <c r="J433" s="20"/>
    </row>
    <row r="434" spans="1:10" ht="27.2" customHeight="1" x14ac:dyDescent="0.15">
      <c r="A434" s="57" t="s" ph="1">
        <v>1500</v>
      </c>
      <c r="B434" s="339" t="s">
        <v>5402</v>
      </c>
      <c r="C434" s="339" t="s">
        <v>5762</v>
      </c>
      <c r="D434" s="339" t="s">
        <v>5403</v>
      </c>
      <c r="E434" s="339" t="s">
        <v>5403</v>
      </c>
      <c r="F434" s="372" t="s">
        <v>591</v>
      </c>
      <c r="G434" s="257">
        <v>26</v>
      </c>
      <c r="H434" s="261">
        <v>2</v>
      </c>
      <c r="I434" s="277">
        <v>4</v>
      </c>
      <c r="J434" s="20"/>
    </row>
    <row r="435" spans="1:10" ht="27.2" customHeight="1" x14ac:dyDescent="0.15">
      <c r="A435" s="57" t="s" ph="1">
        <v>2903</v>
      </c>
      <c r="B435" s="339" t="s">
        <v>5404</v>
      </c>
      <c r="C435" s="339" t="s">
        <v>5763</v>
      </c>
      <c r="D435" s="339" t="s">
        <v>5405</v>
      </c>
      <c r="E435" s="339" t="s">
        <v>5405</v>
      </c>
      <c r="F435" s="372" t="s">
        <v>5406</v>
      </c>
      <c r="G435" s="257">
        <v>20</v>
      </c>
      <c r="H435" s="261">
        <v>3</v>
      </c>
      <c r="I435" s="277">
        <v>6</v>
      </c>
      <c r="J435" s="20"/>
    </row>
    <row r="436" spans="1:10" ht="27.2" customHeight="1" x14ac:dyDescent="0.15">
      <c r="A436" s="57" t="s" ph="1">
        <v>1489</v>
      </c>
      <c r="B436" s="339" t="s">
        <v>5407</v>
      </c>
      <c r="C436" s="339" t="s">
        <v>5764</v>
      </c>
      <c r="D436" s="339" t="s">
        <v>5408</v>
      </c>
      <c r="E436" s="339" t="s">
        <v>5408</v>
      </c>
      <c r="F436" s="372" t="s">
        <v>5409</v>
      </c>
      <c r="G436" s="257">
        <v>25</v>
      </c>
      <c r="H436" s="261">
        <v>3</v>
      </c>
      <c r="I436" s="277">
        <v>8</v>
      </c>
      <c r="J436" s="20"/>
    </row>
    <row r="437" spans="1:10" ht="27.2" customHeight="1" x14ac:dyDescent="0.15">
      <c r="A437" s="57" t="s" ph="1">
        <v>945</v>
      </c>
      <c r="B437" s="339" t="s">
        <v>5410</v>
      </c>
      <c r="C437" s="339" t="s">
        <v>5765</v>
      </c>
      <c r="D437" s="339" t="s">
        <v>5411</v>
      </c>
      <c r="E437" s="339" t="s">
        <v>5411</v>
      </c>
      <c r="F437" s="429" t="s">
        <v>3457</v>
      </c>
      <c r="G437" s="257">
        <v>48</v>
      </c>
      <c r="H437" s="261">
        <v>4</v>
      </c>
      <c r="I437" s="277">
        <v>7</v>
      </c>
      <c r="J437" s="23"/>
    </row>
    <row r="438" spans="1:10" ht="27.2" customHeight="1" thickBot="1" x14ac:dyDescent="0.2">
      <c r="A438" s="60" t="s">
        <v>3211</v>
      </c>
      <c r="B438" s="61"/>
      <c r="C438" s="61"/>
      <c r="D438" s="61"/>
      <c r="E438" s="61"/>
      <c r="F438" s="469"/>
      <c r="G438" s="472">
        <f>SUM(G428:G437)</f>
        <v>634</v>
      </c>
      <c r="H438" s="472">
        <f>SUM(H428:H437)</f>
        <v>48</v>
      </c>
      <c r="I438" s="473">
        <f>SUM(I428:I437)</f>
        <v>89</v>
      </c>
    </row>
    <row r="439" spans="1:10" ht="27.2" customHeight="1" x14ac:dyDescent="0.15">
      <c r="A439" s="401"/>
      <c r="B439" s="15"/>
      <c r="C439" s="15"/>
      <c r="D439" s="15"/>
      <c r="E439" s="15"/>
      <c r="F439" s="360"/>
      <c r="G439" s="23"/>
      <c r="H439" s="23"/>
      <c r="I439" s="23"/>
    </row>
    <row r="440" spans="1:10" ht="27.2" customHeight="1" thickBot="1" x14ac:dyDescent="0.2">
      <c r="A440" s="18" t="s">
        <v>1625</v>
      </c>
      <c r="B440" s="7"/>
      <c r="C440" s="7"/>
      <c r="D440" s="7"/>
      <c r="E440" s="7"/>
      <c r="F440" s="391"/>
      <c r="G440" s="115"/>
      <c r="H440" s="115"/>
      <c r="I440" s="137"/>
      <c r="J440" s="20"/>
    </row>
    <row r="441" spans="1:10" ht="27.2" customHeight="1" x14ac:dyDescent="0.15">
      <c r="A441" s="62" t="s">
        <v>1882</v>
      </c>
      <c r="B441" s="64" t="s">
        <v>2270</v>
      </c>
      <c r="C441" s="64" t="s">
        <v>2167</v>
      </c>
      <c r="D441" s="64" t="s">
        <v>1978</v>
      </c>
      <c r="E441" s="64" t="s">
        <v>2858</v>
      </c>
      <c r="F441" s="64" t="s">
        <v>430</v>
      </c>
      <c r="G441" s="64" t="s">
        <v>431</v>
      </c>
      <c r="H441" s="64" t="s">
        <v>2272</v>
      </c>
      <c r="I441" s="225" t="s">
        <v>1088</v>
      </c>
      <c r="J441" s="20"/>
    </row>
    <row r="442" spans="1:10" ht="27.2" customHeight="1" x14ac:dyDescent="0.15">
      <c r="A442" s="55" t="s" ph="1">
        <v>2308</v>
      </c>
      <c r="B442" s="80" t="s">
        <v>1311</v>
      </c>
      <c r="C442" s="80" t="s">
        <v>632</v>
      </c>
      <c r="D442" s="155" t="s">
        <v>184</v>
      </c>
      <c r="E442" s="155" t="s">
        <v>184</v>
      </c>
      <c r="F442" s="155" t="s">
        <v>184</v>
      </c>
      <c r="G442" s="492" t="s">
        <v>3499</v>
      </c>
      <c r="H442" s="492" t="s">
        <v>3499</v>
      </c>
      <c r="I442" s="493" t="s">
        <v>184</v>
      </c>
      <c r="J442" s="20"/>
    </row>
    <row r="443" spans="1:10" ht="27" customHeight="1" x14ac:dyDescent="0.15">
      <c r="A443" s="57" t="s" ph="1">
        <v>2622</v>
      </c>
      <c r="B443" s="470" t="s">
        <v>1312</v>
      </c>
      <c r="C443" s="470" t="s">
        <v>535</v>
      </c>
      <c r="D443" s="460" t="s">
        <v>5412</v>
      </c>
      <c r="E443" s="460" t="s">
        <v>184</v>
      </c>
      <c r="F443" s="460" t="s">
        <v>184</v>
      </c>
      <c r="G443" s="456" t="s">
        <v>3499</v>
      </c>
      <c r="H443" s="456" t="s">
        <v>3499</v>
      </c>
      <c r="I443" s="540" t="s">
        <v>184</v>
      </c>
      <c r="J443" s="20"/>
    </row>
    <row r="444" spans="1:10" ht="27.2" customHeight="1" x14ac:dyDescent="0.15">
      <c r="A444" s="57" t="s" ph="1">
        <v>627</v>
      </c>
      <c r="B444" s="470" t="s">
        <v>628</v>
      </c>
      <c r="C444" s="470" t="s">
        <v>536</v>
      </c>
      <c r="D444" s="460" t="s">
        <v>184</v>
      </c>
      <c r="E444" s="460" t="s">
        <v>184</v>
      </c>
      <c r="F444" s="460" t="s">
        <v>184</v>
      </c>
      <c r="G444" s="456" t="s">
        <v>3499</v>
      </c>
      <c r="H444" s="456" t="s">
        <v>3499</v>
      </c>
      <c r="I444" s="540" t="s">
        <v>184</v>
      </c>
      <c r="J444" s="20"/>
    </row>
    <row r="445" spans="1:10" ht="27.2" customHeight="1" x14ac:dyDescent="0.15">
      <c r="A445" s="57" t="s" ph="1">
        <v>2585</v>
      </c>
      <c r="B445" s="470" t="s">
        <v>1313</v>
      </c>
      <c r="C445" s="470" t="s">
        <v>1040</v>
      </c>
      <c r="D445" s="470" t="s">
        <v>5413</v>
      </c>
      <c r="E445" s="470" t="s">
        <v>1314</v>
      </c>
      <c r="F445" s="460" t="s">
        <v>3445</v>
      </c>
      <c r="G445" s="257">
        <v>20</v>
      </c>
      <c r="H445" s="261">
        <v>4</v>
      </c>
      <c r="I445" s="277">
        <v>6</v>
      </c>
      <c r="J445" s="20"/>
    </row>
    <row r="446" spans="1:10" ht="27" customHeight="1" x14ac:dyDescent="0.15">
      <c r="A446" s="57" t="s" ph="1">
        <v>1468</v>
      </c>
      <c r="B446" s="470" t="s">
        <v>1315</v>
      </c>
      <c r="C446" s="470" t="s">
        <v>1120</v>
      </c>
      <c r="D446" s="460" t="s">
        <v>184</v>
      </c>
      <c r="E446" s="460" t="s">
        <v>184</v>
      </c>
      <c r="F446" s="460" t="s">
        <v>5412</v>
      </c>
      <c r="G446" s="456" t="s">
        <v>3499</v>
      </c>
      <c r="H446" s="456" t="s">
        <v>3499</v>
      </c>
      <c r="I446" s="530" t="s">
        <v>184</v>
      </c>
      <c r="J446" s="20"/>
    </row>
    <row r="447" spans="1:10" ht="27.2" customHeight="1" x14ac:dyDescent="0.15">
      <c r="A447" s="57" t="s" ph="1">
        <v>157</v>
      </c>
      <c r="B447" s="470" t="s">
        <v>5414</v>
      </c>
      <c r="C447" s="470" t="s">
        <v>3006</v>
      </c>
      <c r="D447" s="470" t="s">
        <v>1316</v>
      </c>
      <c r="E447" s="470" t="s">
        <v>1317</v>
      </c>
      <c r="F447" s="460" t="s">
        <v>2426</v>
      </c>
      <c r="G447" s="257">
        <v>96</v>
      </c>
      <c r="H447" s="261">
        <v>8</v>
      </c>
      <c r="I447" s="277">
        <v>14</v>
      </c>
      <c r="J447" s="20"/>
    </row>
    <row r="448" spans="1:10" ht="27.2" customHeight="1" x14ac:dyDescent="0.15">
      <c r="A448" s="57" t="s" ph="1">
        <v>2528</v>
      </c>
      <c r="B448" s="470" t="s">
        <v>2225</v>
      </c>
      <c r="C448" s="470" t="s">
        <v>207</v>
      </c>
      <c r="D448" s="470" t="s">
        <v>1999</v>
      </c>
      <c r="E448" s="470" t="s">
        <v>1999</v>
      </c>
      <c r="F448" s="460" t="s">
        <v>5415</v>
      </c>
      <c r="G448" s="257">
        <v>157</v>
      </c>
      <c r="H448" s="261">
        <v>8</v>
      </c>
      <c r="I448" s="277">
        <v>17</v>
      </c>
      <c r="J448" s="20"/>
    </row>
    <row r="449" spans="1:98" ht="27.2" customHeight="1" x14ac:dyDescent="0.15">
      <c r="A449" s="57" t="s" ph="1">
        <v>1152</v>
      </c>
      <c r="B449" s="470" t="s">
        <v>2000</v>
      </c>
      <c r="C449" s="470" t="s">
        <v>208</v>
      </c>
      <c r="D449" s="470" t="s">
        <v>2001</v>
      </c>
      <c r="E449" s="470" t="s">
        <v>2002</v>
      </c>
      <c r="F449" s="460" t="s">
        <v>5416</v>
      </c>
      <c r="G449" s="257">
        <v>182</v>
      </c>
      <c r="H449" s="261">
        <v>10</v>
      </c>
      <c r="I449" s="277">
        <v>15</v>
      </c>
      <c r="J449" s="20"/>
    </row>
    <row r="450" spans="1:98" ht="27.2" customHeight="1" x14ac:dyDescent="0.15">
      <c r="A450" s="57" t="s" ph="1">
        <v>1125</v>
      </c>
      <c r="B450" s="470" t="s">
        <v>2003</v>
      </c>
      <c r="C450" s="470" t="s">
        <v>1817</v>
      </c>
      <c r="D450" s="470" t="s">
        <v>2004</v>
      </c>
      <c r="E450" s="470" t="s">
        <v>187</v>
      </c>
      <c r="F450" s="460" t="s">
        <v>3661</v>
      </c>
      <c r="G450" s="257">
        <v>165</v>
      </c>
      <c r="H450" s="261">
        <v>8</v>
      </c>
      <c r="I450" s="277">
        <v>13</v>
      </c>
      <c r="J450" s="20"/>
    </row>
    <row r="451" spans="1:98" ht="27.2" customHeight="1" x14ac:dyDescent="0.15">
      <c r="A451" s="57" t="s" ph="1">
        <v>1818</v>
      </c>
      <c r="B451" s="470" t="s">
        <v>188</v>
      </c>
      <c r="C451" s="470" t="s">
        <v>2994</v>
      </c>
      <c r="D451" s="460" t="s">
        <v>184</v>
      </c>
      <c r="E451" s="460" t="s">
        <v>184</v>
      </c>
      <c r="F451" s="460" t="s">
        <v>184</v>
      </c>
      <c r="G451" s="456" t="s">
        <v>3499</v>
      </c>
      <c r="H451" s="456" t="s">
        <v>3499</v>
      </c>
      <c r="I451" s="530" t="s">
        <v>184</v>
      </c>
      <c r="J451" s="20"/>
    </row>
    <row r="452" spans="1:98" ht="27" customHeight="1" x14ac:dyDescent="0.15">
      <c r="A452" s="57" t="s" ph="1">
        <v>764</v>
      </c>
      <c r="B452" s="470" t="s">
        <v>189</v>
      </c>
      <c r="C452" s="470" t="s">
        <v>1067</v>
      </c>
      <c r="D452" s="460" t="s">
        <v>184</v>
      </c>
      <c r="E452" s="460" t="s">
        <v>184</v>
      </c>
      <c r="F452" s="460" t="s">
        <v>184</v>
      </c>
      <c r="G452" s="456" t="s">
        <v>3499</v>
      </c>
      <c r="H452" s="456" t="s">
        <v>3499</v>
      </c>
      <c r="I452" s="530" t="s">
        <v>184</v>
      </c>
      <c r="J452" s="20"/>
    </row>
    <row r="453" spans="1:98" ht="26.45" customHeight="1" x14ac:dyDescent="0.15">
      <c r="A453" s="57" t="s" ph="1">
        <v>547</v>
      </c>
      <c r="B453" s="470" t="s">
        <v>776</v>
      </c>
      <c r="C453" s="470" t="s">
        <v>1068</v>
      </c>
      <c r="D453" s="470" t="s">
        <v>777</v>
      </c>
      <c r="E453" s="470" t="s">
        <v>777</v>
      </c>
      <c r="F453" s="460" t="s">
        <v>5417</v>
      </c>
      <c r="G453" s="257">
        <v>6</v>
      </c>
      <c r="H453" s="261">
        <v>2</v>
      </c>
      <c r="I453" s="277">
        <v>3</v>
      </c>
      <c r="J453" s="20"/>
    </row>
    <row r="454" spans="1:98" ht="27" customHeight="1" x14ac:dyDescent="0.15">
      <c r="A454" s="57" t="s" ph="1">
        <v>765</v>
      </c>
      <c r="B454" s="470" t="s">
        <v>778</v>
      </c>
      <c r="C454" s="470" t="s">
        <v>1069</v>
      </c>
      <c r="D454" s="460" t="s">
        <v>184</v>
      </c>
      <c r="E454" s="460" t="s">
        <v>184</v>
      </c>
      <c r="F454" s="460" t="s">
        <v>184</v>
      </c>
      <c r="G454" s="456" t="s">
        <v>3499</v>
      </c>
      <c r="H454" s="456" t="s">
        <v>3499</v>
      </c>
      <c r="I454" s="530" t="s">
        <v>184</v>
      </c>
      <c r="J454" s="20"/>
    </row>
    <row r="455" spans="1:98" ht="26.45" customHeight="1" x14ac:dyDescent="0.15">
      <c r="A455" s="57" t="s" ph="1">
        <v>388</v>
      </c>
      <c r="B455" s="470" t="s">
        <v>5418</v>
      </c>
      <c r="C455" s="470" t="s">
        <v>1070</v>
      </c>
      <c r="D455" s="470" t="s">
        <v>5419</v>
      </c>
      <c r="E455" s="470" t="s">
        <v>5419</v>
      </c>
      <c r="F455" s="460" t="s">
        <v>5420</v>
      </c>
      <c r="G455" s="257">
        <v>14</v>
      </c>
      <c r="H455" s="261">
        <v>4</v>
      </c>
      <c r="I455" s="277">
        <v>7</v>
      </c>
      <c r="J455" s="20"/>
    </row>
    <row r="456" spans="1:98" ht="26.45" customHeight="1" x14ac:dyDescent="0.15">
      <c r="A456" s="57" t="s" ph="1">
        <v>3021</v>
      </c>
      <c r="B456" s="470" t="s">
        <v>5421</v>
      </c>
      <c r="C456" s="470" t="s">
        <v>1450</v>
      </c>
      <c r="D456" s="470" t="s">
        <v>5422</v>
      </c>
      <c r="E456" s="470" t="s">
        <v>5423</v>
      </c>
      <c r="F456" s="460" t="s">
        <v>3662</v>
      </c>
      <c r="G456" s="257">
        <v>22</v>
      </c>
      <c r="H456" s="261">
        <v>4</v>
      </c>
      <c r="I456" s="277">
        <v>7</v>
      </c>
      <c r="J456" s="20"/>
    </row>
    <row r="457" spans="1:98" ht="26.45" customHeight="1" x14ac:dyDescent="0.15">
      <c r="A457" s="57" t="s" ph="1">
        <v>1018</v>
      </c>
      <c r="B457" s="470" t="s">
        <v>5424</v>
      </c>
      <c r="C457" s="470" t="s">
        <v>1063</v>
      </c>
      <c r="D457" s="460" t="s">
        <v>5425</v>
      </c>
      <c r="E457" s="460" t="s">
        <v>5425</v>
      </c>
      <c r="F457" s="460" t="s">
        <v>5425</v>
      </c>
      <c r="G457" s="456" t="s">
        <v>3499</v>
      </c>
      <c r="H457" s="456" t="s">
        <v>3499</v>
      </c>
      <c r="I457" s="530" t="s">
        <v>184</v>
      </c>
      <c r="J457" s="20"/>
    </row>
    <row r="458" spans="1:98" ht="26.45" customHeight="1" x14ac:dyDescent="0.15">
      <c r="A458" s="57" t="s" ph="1">
        <v>834</v>
      </c>
      <c r="B458" s="470" t="s">
        <v>5426</v>
      </c>
      <c r="C458" s="470" t="s">
        <v>5427</v>
      </c>
      <c r="D458" s="470" t="s">
        <v>5428</v>
      </c>
      <c r="E458" s="470" t="s">
        <v>5429</v>
      </c>
      <c r="F458" s="460" t="s">
        <v>3663</v>
      </c>
      <c r="G458" s="257">
        <v>25</v>
      </c>
      <c r="H458" s="261">
        <v>3</v>
      </c>
      <c r="I458" s="277">
        <v>6</v>
      </c>
      <c r="J458" s="20"/>
    </row>
    <row r="459" spans="1:98" ht="27" customHeight="1" x14ac:dyDescent="0.15">
      <c r="A459" s="57" t="s" ph="1">
        <v>766</v>
      </c>
      <c r="B459" s="470" t="s">
        <v>5430</v>
      </c>
      <c r="C459" s="470" t="s">
        <v>5431</v>
      </c>
      <c r="D459" s="460" t="s">
        <v>5238</v>
      </c>
      <c r="E459" s="460" t="s">
        <v>5238</v>
      </c>
      <c r="F459" s="460" t="s">
        <v>5238</v>
      </c>
      <c r="G459" s="456" t="s">
        <v>3499</v>
      </c>
      <c r="H459" s="456" t="s">
        <v>3499</v>
      </c>
      <c r="I459" s="533" t="s">
        <v>184</v>
      </c>
      <c r="J459" s="20"/>
    </row>
    <row r="460" spans="1:98" ht="26.45" customHeight="1" x14ac:dyDescent="0.15">
      <c r="A460" s="343" t="s" ph="1">
        <v>1517</v>
      </c>
      <c r="B460" s="344" t="s">
        <v>5432</v>
      </c>
      <c r="C460" s="344" t="s">
        <v>5433</v>
      </c>
      <c r="D460" s="463" t="s">
        <v>5238</v>
      </c>
      <c r="E460" s="463" t="s">
        <v>5238</v>
      </c>
      <c r="F460" s="463" t="s">
        <v>5238</v>
      </c>
      <c r="G460" s="489" t="s">
        <v>3499</v>
      </c>
      <c r="H460" s="489" t="s">
        <v>3499</v>
      </c>
      <c r="I460" s="491" t="s">
        <v>184</v>
      </c>
      <c r="J460" s="23"/>
    </row>
    <row r="461" spans="1:98" ht="26.45" customHeight="1" thickBot="1" x14ac:dyDescent="0.2">
      <c r="A461" s="66" t="s">
        <v>3211</v>
      </c>
      <c r="B461" s="54"/>
      <c r="C461" s="54"/>
      <c r="D461" s="54"/>
      <c r="E461" s="54"/>
      <c r="F461" s="464"/>
      <c r="G461" s="85">
        <f>SUM(G442:G460)</f>
        <v>687</v>
      </c>
      <c r="H461" s="85">
        <f>SUM(H442:H460)</f>
        <v>51</v>
      </c>
      <c r="I461" s="150">
        <f>SUM(I442:I460)</f>
        <v>88</v>
      </c>
    </row>
    <row r="462" spans="1:98" ht="26.45" customHeight="1" x14ac:dyDescent="0.15"/>
    <row r="463" spans="1:98" ht="26.45" customHeight="1" thickBot="1" x14ac:dyDescent="0.2">
      <c r="A463" s="18" t="s">
        <v>5821</v>
      </c>
      <c r="H463" s="622"/>
      <c r="I463" s="622"/>
      <c r="J463" s="20"/>
    </row>
    <row r="464" spans="1:98" s="135" customFormat="1" ht="26.45" customHeight="1" x14ac:dyDescent="0.15">
      <c r="A464" s="62" t="s" ph="1">
        <v>1452</v>
      </c>
      <c r="B464" s="30" t="s">
        <v>5455</v>
      </c>
      <c r="C464" s="30" t="s">
        <v>1453</v>
      </c>
      <c r="D464" s="30" t="s">
        <v>5456</v>
      </c>
      <c r="E464" s="30" t="s">
        <v>5456</v>
      </c>
      <c r="F464" s="64" t="s">
        <v>3664</v>
      </c>
      <c r="G464" s="259">
        <v>34</v>
      </c>
      <c r="H464" s="264">
        <v>4</v>
      </c>
      <c r="I464" s="276">
        <v>7</v>
      </c>
      <c r="J464" s="20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/>
      <c r="AK464" s="21"/>
      <c r="AL464" s="21"/>
      <c r="AM464" s="21"/>
      <c r="AN464" s="21"/>
      <c r="AO464" s="21"/>
      <c r="AP464" s="21"/>
      <c r="AQ464" s="21"/>
      <c r="AR464" s="21"/>
      <c r="AS464" s="21"/>
      <c r="AT464" s="21"/>
      <c r="AU464" s="21"/>
      <c r="AV464" s="21"/>
      <c r="AW464" s="21"/>
      <c r="AX464" s="21"/>
      <c r="AY464" s="21"/>
      <c r="AZ464" s="21"/>
      <c r="BA464" s="21"/>
      <c r="BB464" s="21"/>
      <c r="BC464" s="21"/>
      <c r="BD464" s="21"/>
      <c r="BE464" s="21"/>
      <c r="BF464" s="21"/>
      <c r="BG464" s="21"/>
      <c r="BH464" s="21"/>
      <c r="BI464" s="21"/>
      <c r="BJ464" s="21"/>
      <c r="BK464" s="21"/>
      <c r="BL464" s="21"/>
      <c r="BM464" s="21"/>
      <c r="BN464" s="21"/>
      <c r="BO464" s="21"/>
      <c r="BP464" s="21"/>
      <c r="BQ464" s="21"/>
      <c r="BR464" s="21"/>
      <c r="BS464" s="21"/>
      <c r="BT464" s="21"/>
      <c r="BU464" s="21"/>
      <c r="BV464" s="21"/>
      <c r="BW464" s="21"/>
      <c r="BX464" s="21"/>
      <c r="BY464" s="21"/>
      <c r="BZ464" s="21"/>
      <c r="CA464" s="21"/>
      <c r="CB464" s="21"/>
      <c r="CC464" s="21"/>
      <c r="CD464" s="21"/>
      <c r="CE464" s="21"/>
      <c r="CF464" s="21"/>
      <c r="CG464" s="21"/>
      <c r="CH464" s="21"/>
      <c r="CI464" s="21"/>
      <c r="CJ464" s="21"/>
      <c r="CK464" s="21"/>
      <c r="CL464" s="21"/>
      <c r="CM464" s="21"/>
      <c r="CN464" s="21"/>
      <c r="CO464" s="21"/>
      <c r="CP464" s="21"/>
      <c r="CQ464" s="21"/>
      <c r="CR464" s="21"/>
      <c r="CS464" s="21"/>
      <c r="CT464" s="21"/>
    </row>
    <row r="465" spans="1:11" ht="26.45" customHeight="1" x14ac:dyDescent="0.15">
      <c r="A465" s="57" t="s" ph="1">
        <v>542</v>
      </c>
      <c r="B465" s="339" t="s">
        <v>5457</v>
      </c>
      <c r="C465" s="339" t="s">
        <v>5458</v>
      </c>
      <c r="D465" s="339" t="s">
        <v>5459</v>
      </c>
      <c r="E465" s="339" t="s">
        <v>5460</v>
      </c>
      <c r="F465" s="372" t="s">
        <v>3665</v>
      </c>
      <c r="G465" s="257">
        <v>222</v>
      </c>
      <c r="H465" s="261">
        <v>12</v>
      </c>
      <c r="I465" s="277">
        <v>16</v>
      </c>
      <c r="J465" s="20"/>
    </row>
    <row r="466" spans="1:11" ht="26.45" customHeight="1" x14ac:dyDescent="0.15">
      <c r="A466" s="57" t="s" ph="1">
        <v>544</v>
      </c>
      <c r="B466" s="339" t="s">
        <v>5461</v>
      </c>
      <c r="C466" s="339" t="s">
        <v>5462</v>
      </c>
      <c r="D466" s="339" t="s">
        <v>5463</v>
      </c>
      <c r="E466" s="339" t="s">
        <v>5463</v>
      </c>
      <c r="F466" s="372" t="s">
        <v>3666</v>
      </c>
      <c r="G466" s="257">
        <v>164</v>
      </c>
      <c r="H466" s="261">
        <v>9</v>
      </c>
      <c r="I466" s="277">
        <v>14</v>
      </c>
      <c r="J466" s="20"/>
    </row>
    <row r="467" spans="1:11" ht="26.45" customHeight="1" x14ac:dyDescent="0.15">
      <c r="A467" s="57" t="s" ph="1">
        <v>681</v>
      </c>
      <c r="B467" s="339" t="s">
        <v>5464</v>
      </c>
      <c r="C467" s="339" t="s">
        <v>5465</v>
      </c>
      <c r="D467" s="339" t="s">
        <v>5466</v>
      </c>
      <c r="E467" s="339" t="s">
        <v>5467</v>
      </c>
      <c r="F467" s="372" t="s">
        <v>1214</v>
      </c>
      <c r="G467" s="257">
        <v>13</v>
      </c>
      <c r="H467" s="261">
        <v>4</v>
      </c>
      <c r="I467" s="277">
        <v>7</v>
      </c>
      <c r="J467" s="20"/>
    </row>
    <row r="468" spans="1:11" ht="26.45" customHeight="1" x14ac:dyDescent="0.15">
      <c r="A468" s="57" t="s" ph="1">
        <v>2085</v>
      </c>
      <c r="B468" s="339" t="s">
        <v>5468</v>
      </c>
      <c r="C468" s="339" t="s">
        <v>2086</v>
      </c>
      <c r="D468" s="339" t="s">
        <v>5469</v>
      </c>
      <c r="E468" s="339" t="s">
        <v>5470</v>
      </c>
      <c r="F468" s="372" t="s">
        <v>3667</v>
      </c>
      <c r="G468" s="257">
        <v>117</v>
      </c>
      <c r="H468" s="261">
        <v>8</v>
      </c>
      <c r="I468" s="277">
        <v>14</v>
      </c>
      <c r="J468" s="20"/>
    </row>
    <row r="469" spans="1:11" ht="26.45" customHeight="1" x14ac:dyDescent="0.15">
      <c r="A469" s="57" t="s" ph="1">
        <v>593</v>
      </c>
      <c r="B469" s="339" t="s">
        <v>5471</v>
      </c>
      <c r="C469" s="339" t="s">
        <v>5472</v>
      </c>
      <c r="D469" s="339" t="s">
        <v>5473</v>
      </c>
      <c r="E469" s="339" t="s">
        <v>5474</v>
      </c>
      <c r="F469" s="372" t="s">
        <v>3458</v>
      </c>
      <c r="G469" s="257">
        <v>74</v>
      </c>
      <c r="H469" s="261">
        <v>7</v>
      </c>
      <c r="I469" s="277">
        <v>11</v>
      </c>
      <c r="J469" s="20"/>
    </row>
    <row r="470" spans="1:11" ht="26.45" customHeight="1" x14ac:dyDescent="0.15">
      <c r="A470" s="57" t="s" ph="1">
        <v>1717</v>
      </c>
      <c r="B470" s="339" t="s">
        <v>5475</v>
      </c>
      <c r="C470" s="339" t="s">
        <v>5476</v>
      </c>
      <c r="D470" s="339" t="s">
        <v>5477</v>
      </c>
      <c r="E470" s="339" t="s">
        <v>5478</v>
      </c>
      <c r="F470" s="372" t="s">
        <v>5479</v>
      </c>
      <c r="G470" s="257">
        <v>64</v>
      </c>
      <c r="H470" s="261">
        <v>7</v>
      </c>
      <c r="I470" s="277">
        <v>11</v>
      </c>
      <c r="J470" s="20"/>
    </row>
    <row r="471" spans="1:11" ht="26.45" customHeight="1" x14ac:dyDescent="0.15">
      <c r="A471" s="57" t="s" ph="1">
        <v>1925</v>
      </c>
      <c r="B471" s="339" t="s">
        <v>5480</v>
      </c>
      <c r="C471" s="339" t="s">
        <v>5481</v>
      </c>
      <c r="D471" s="339" t="s">
        <v>5482</v>
      </c>
      <c r="E471" s="339" t="s">
        <v>5483</v>
      </c>
      <c r="F471" s="372" t="s">
        <v>5484</v>
      </c>
      <c r="G471" s="257">
        <v>49</v>
      </c>
      <c r="H471" s="261">
        <v>6</v>
      </c>
      <c r="I471" s="277">
        <v>10</v>
      </c>
      <c r="J471" s="20"/>
    </row>
    <row r="472" spans="1:11" ht="26.45" customHeight="1" x14ac:dyDescent="0.15">
      <c r="A472" s="57" t="s" ph="1">
        <v>1568</v>
      </c>
      <c r="B472" s="339" t="s">
        <v>5485</v>
      </c>
      <c r="C472" s="339" t="s">
        <v>1885</v>
      </c>
      <c r="D472" s="339" t="s">
        <v>5486</v>
      </c>
      <c r="E472" s="339" t="s">
        <v>5487</v>
      </c>
      <c r="F472" s="460" t="s">
        <v>1216</v>
      </c>
      <c r="G472" s="257">
        <v>242</v>
      </c>
      <c r="H472" s="261">
        <v>14</v>
      </c>
      <c r="I472" s="277">
        <v>17</v>
      </c>
      <c r="J472" s="23"/>
    </row>
    <row r="473" spans="1:11" ht="26.45" customHeight="1" thickBot="1" x14ac:dyDescent="0.2">
      <c r="A473" s="60" t="s">
        <v>3211</v>
      </c>
      <c r="B473" s="61"/>
      <c r="C473" s="61"/>
      <c r="D473" s="61"/>
      <c r="E473" s="61"/>
      <c r="F473" s="469"/>
      <c r="G473" s="472">
        <f>SUM(G464:G472)</f>
        <v>979</v>
      </c>
      <c r="H473" s="472">
        <f>SUM(H464:H472)</f>
        <v>71</v>
      </c>
      <c r="I473" s="473">
        <f>SUM(I464:I472)</f>
        <v>107</v>
      </c>
    </row>
    <row r="474" spans="1:11" ht="26.45" customHeight="1" thickBot="1" x14ac:dyDescent="0.2"/>
    <row r="475" spans="1:11" ht="26.45" customHeight="1" thickBot="1" x14ac:dyDescent="0.2">
      <c r="A475" s="70" t="s">
        <v>3219</v>
      </c>
      <c r="B475" s="77" t="s">
        <v>1569</v>
      </c>
      <c r="C475" s="78">
        <v>382</v>
      </c>
      <c r="D475" s="79" t="s">
        <v>1570</v>
      </c>
      <c r="E475" s="78">
        <v>9</v>
      </c>
      <c r="F475" s="256"/>
      <c r="G475" s="229">
        <f>G473+G461+G438+G425+G411+G393+G367+G347+G335+G319+G291+G272+G225+G166+G151+G117+G106+G62+G53+G35+G32</f>
        <v>95438</v>
      </c>
      <c r="H475" s="229">
        <f>H473+H461+H438+H425+H411+H393+H367+H347+H335+H319+H291+H272+H225+H166+H151+H117+H106+H62+H53+H35+H32</f>
        <v>4486</v>
      </c>
      <c r="I475" s="230">
        <f>I473+I461+I438+I425+I411+I393+I367+I347+I335+I319+I291+I272+I225+I166+I151+I117+I106+I62+I53+I35+I32</f>
        <v>6634</v>
      </c>
      <c r="J475" s="48"/>
      <c r="K475" s="36"/>
    </row>
    <row r="476" spans="1:11" ht="26.45" customHeight="1" x14ac:dyDescent="0.15">
      <c r="G476" s="22"/>
      <c r="H476" s="22"/>
      <c r="I476" s="290"/>
      <c r="J476" s="173"/>
    </row>
    <row r="477" spans="1:11" ht="26.45" customHeight="1" x14ac:dyDescent="0.15"/>
    <row r="478" spans="1:11" ht="26.45" customHeight="1" x14ac:dyDescent="0.15"/>
    <row r="479" spans="1:11" ht="21" x14ac:dyDescent="0.15">
      <c r="A479" s="10" ph="1"/>
    </row>
    <row r="480" spans="1:11" ht="21" x14ac:dyDescent="0.15">
      <c r="A480" s="10" ph="1"/>
    </row>
    <row r="481" spans="1:1" ht="21" x14ac:dyDescent="0.15">
      <c r="A481" s="10" ph="1"/>
    </row>
    <row r="482" spans="1:1" ht="21" x14ac:dyDescent="0.15">
      <c r="A482" s="10" ph="1"/>
    </row>
    <row r="483" spans="1:1" ht="21" x14ac:dyDescent="0.15">
      <c r="A483" s="10" ph="1"/>
    </row>
    <row r="484" spans="1:1" ht="21" x14ac:dyDescent="0.15">
      <c r="A484" s="10" ph="1"/>
    </row>
    <row r="485" spans="1:1" ht="21" x14ac:dyDescent="0.15">
      <c r="A485" s="10" ph="1"/>
    </row>
    <row r="486" spans="1:1" ht="21" x14ac:dyDescent="0.15">
      <c r="A486" s="10" ph="1"/>
    </row>
    <row r="487" spans="1:1" ht="21" x14ac:dyDescent="0.15">
      <c r="A487" s="10" ph="1"/>
    </row>
    <row r="488" spans="1:1" ht="21" x14ac:dyDescent="0.15">
      <c r="A488" s="10" ph="1"/>
    </row>
    <row r="491" spans="1:1" ht="21" x14ac:dyDescent="0.15">
      <c r="A491" s="10" ph="1"/>
    </row>
    <row r="492" spans="1:1" ht="21" x14ac:dyDescent="0.15">
      <c r="A492" s="10" ph="1"/>
    </row>
    <row r="493" spans="1:1" ht="21" x14ac:dyDescent="0.15">
      <c r="A493" s="10" ph="1"/>
    </row>
    <row r="494" spans="1:1" ht="21" x14ac:dyDescent="0.15">
      <c r="A494" s="10" ph="1"/>
    </row>
    <row r="495" spans="1:1" ht="21" x14ac:dyDescent="0.15">
      <c r="A495" s="10" ph="1"/>
    </row>
    <row r="496" spans="1:1" ht="21" x14ac:dyDescent="0.15">
      <c r="A496" s="10" ph="1"/>
    </row>
    <row r="497" spans="1:1" ht="21" x14ac:dyDescent="0.15">
      <c r="A497" s="10" ph="1"/>
    </row>
    <row r="498" spans="1:1" ht="21" x14ac:dyDescent="0.15">
      <c r="A498" s="10" ph="1"/>
    </row>
    <row r="501" spans="1:1" ht="21" x14ac:dyDescent="0.15">
      <c r="A501" s="10" ph="1"/>
    </row>
    <row r="502" spans="1:1" ht="21" x14ac:dyDescent="0.15">
      <c r="A502" s="10" ph="1"/>
    </row>
    <row r="503" spans="1:1" ht="21" x14ac:dyDescent="0.15">
      <c r="A503" s="10" ph="1"/>
    </row>
    <row r="504" spans="1:1" ht="21" x14ac:dyDescent="0.15">
      <c r="A504" s="10" ph="1"/>
    </row>
    <row r="505" spans="1:1" ht="21" x14ac:dyDescent="0.15">
      <c r="A505" s="10" ph="1"/>
    </row>
    <row r="507" spans="1:1" ht="21" x14ac:dyDescent="0.15">
      <c r="A507" s="10" ph="1"/>
    </row>
    <row r="508" spans="1:1" ht="21" x14ac:dyDescent="0.15">
      <c r="A508" s="10" ph="1"/>
    </row>
    <row r="509" spans="1:1" ht="21" x14ac:dyDescent="0.15">
      <c r="A509" s="10" ph="1"/>
    </row>
    <row r="510" spans="1:1" ht="21" x14ac:dyDescent="0.15">
      <c r="A510" s="10" ph="1"/>
    </row>
    <row r="511" spans="1:1" ht="21" x14ac:dyDescent="0.15">
      <c r="A511" s="10" ph="1"/>
    </row>
    <row r="512" spans="1:1" ht="21" x14ac:dyDescent="0.15">
      <c r="A512" s="10" ph="1"/>
    </row>
    <row r="513" spans="1:1" ht="21" x14ac:dyDescent="0.15">
      <c r="A513" s="10" ph="1"/>
    </row>
    <row r="514" spans="1:1" ht="21" x14ac:dyDescent="0.15">
      <c r="A514" s="10" ph="1"/>
    </row>
    <row r="515" spans="1:1" ht="21" x14ac:dyDescent="0.15">
      <c r="A515" s="10" ph="1"/>
    </row>
    <row r="516" spans="1:1" ht="21" x14ac:dyDescent="0.15">
      <c r="A516" s="10" ph="1"/>
    </row>
    <row r="517" spans="1:1" ht="21" x14ac:dyDescent="0.15">
      <c r="A517" s="10" ph="1"/>
    </row>
    <row r="518" spans="1:1" ht="21" x14ac:dyDescent="0.15">
      <c r="A518" s="10" ph="1"/>
    </row>
    <row r="519" spans="1:1" ht="21" x14ac:dyDescent="0.15">
      <c r="A519" s="10" ph="1"/>
    </row>
    <row r="520" spans="1:1" ht="21" x14ac:dyDescent="0.15">
      <c r="A520" s="10" ph="1"/>
    </row>
    <row r="521" spans="1:1" ht="21" x14ac:dyDescent="0.15">
      <c r="A521" s="10" ph="1"/>
    </row>
    <row r="522" spans="1:1" ht="21" x14ac:dyDescent="0.15">
      <c r="A522" s="10" ph="1"/>
    </row>
    <row r="523" spans="1:1" ht="21" x14ac:dyDescent="0.15">
      <c r="A523" s="10" ph="1"/>
    </row>
    <row r="524" spans="1:1" ht="21" x14ac:dyDescent="0.15">
      <c r="A524" s="10" ph="1"/>
    </row>
    <row r="525" spans="1:1" ht="21" x14ac:dyDescent="0.15">
      <c r="A525" s="10" ph="1"/>
    </row>
    <row r="526" spans="1:1" ht="21" x14ac:dyDescent="0.15">
      <c r="A526" s="10" ph="1"/>
    </row>
    <row r="527" spans="1:1" ht="21" x14ac:dyDescent="0.15">
      <c r="A527" s="10" ph="1"/>
    </row>
    <row r="528" spans="1:1" ht="21" x14ac:dyDescent="0.15">
      <c r="A528" s="10" ph="1"/>
    </row>
    <row r="529" spans="1:1" ht="21" x14ac:dyDescent="0.15">
      <c r="A529" s="10" ph="1"/>
    </row>
    <row r="530" spans="1:1" ht="21" x14ac:dyDescent="0.15">
      <c r="A530" s="10" ph="1"/>
    </row>
    <row r="531" spans="1:1" ht="21" x14ac:dyDescent="0.15">
      <c r="A531" s="10" ph="1"/>
    </row>
    <row r="532" spans="1:1" ht="21" x14ac:dyDescent="0.15">
      <c r="A532" s="10" ph="1"/>
    </row>
    <row r="533" spans="1:1" ht="21" x14ac:dyDescent="0.15">
      <c r="A533" s="10" ph="1"/>
    </row>
    <row r="534" spans="1:1" ht="21" x14ac:dyDescent="0.15">
      <c r="A534" s="10" ph="1"/>
    </row>
    <row r="535" spans="1:1" ht="21" x14ac:dyDescent="0.15">
      <c r="A535" s="10" ph="1"/>
    </row>
    <row r="536" spans="1:1" ht="21" x14ac:dyDescent="0.15">
      <c r="A536" s="10" ph="1"/>
    </row>
    <row r="537" spans="1:1" ht="21" x14ac:dyDescent="0.15">
      <c r="A537" s="10" ph="1"/>
    </row>
    <row r="538" spans="1:1" ht="21" x14ac:dyDescent="0.15">
      <c r="A538" s="10" ph="1"/>
    </row>
    <row r="539" spans="1:1" ht="21" x14ac:dyDescent="0.15">
      <c r="A539" s="10" ph="1"/>
    </row>
    <row r="540" spans="1:1" ht="21" x14ac:dyDescent="0.15">
      <c r="A540" s="10" ph="1"/>
    </row>
    <row r="541" spans="1:1" ht="21" x14ac:dyDescent="0.15">
      <c r="A541" s="10" ph="1"/>
    </row>
    <row r="542" spans="1:1" ht="21" x14ac:dyDescent="0.15">
      <c r="A542" s="10" ph="1"/>
    </row>
    <row r="543" spans="1:1" ht="21" x14ac:dyDescent="0.15">
      <c r="A543" s="10" ph="1"/>
    </row>
    <row r="544" spans="1:1" ht="21" x14ac:dyDescent="0.15">
      <c r="A544" s="10" ph="1"/>
    </row>
    <row r="545" spans="1:1" ht="21" x14ac:dyDescent="0.15">
      <c r="A545" s="10" ph="1"/>
    </row>
    <row r="546" spans="1:1" ht="21" x14ac:dyDescent="0.15">
      <c r="A546" s="10" ph="1"/>
    </row>
    <row r="547" spans="1:1" ht="21" x14ac:dyDescent="0.15">
      <c r="A547" s="10" ph="1"/>
    </row>
    <row r="548" spans="1:1" ht="21" x14ac:dyDescent="0.15">
      <c r="A548" s="10" ph="1"/>
    </row>
    <row r="549" spans="1:1" ht="21" x14ac:dyDescent="0.15">
      <c r="A549" s="10" ph="1"/>
    </row>
    <row r="550" spans="1:1" ht="21" x14ac:dyDescent="0.15">
      <c r="A550" s="10" ph="1"/>
    </row>
    <row r="551" spans="1:1" ht="21" x14ac:dyDescent="0.15">
      <c r="A551" s="10" ph="1"/>
    </row>
    <row r="552" spans="1:1" ht="21" x14ac:dyDescent="0.15">
      <c r="A552" s="10" ph="1"/>
    </row>
    <row r="553" spans="1:1" ht="21" x14ac:dyDescent="0.15">
      <c r="A553" s="10" ph="1"/>
    </row>
    <row r="554" spans="1:1" ht="21" x14ac:dyDescent="0.15">
      <c r="A554" s="10" ph="1"/>
    </row>
    <row r="555" spans="1:1" ht="21" x14ac:dyDescent="0.15">
      <c r="A555" s="10" ph="1"/>
    </row>
    <row r="556" spans="1:1" ht="21" x14ac:dyDescent="0.15">
      <c r="A556" s="10" ph="1"/>
    </row>
    <row r="557" spans="1:1" ht="21" x14ac:dyDescent="0.15">
      <c r="A557" s="10" ph="1"/>
    </row>
    <row r="558" spans="1:1" ht="21" x14ac:dyDescent="0.15">
      <c r="A558" s="10" ph="1"/>
    </row>
    <row r="559" spans="1:1" ht="21" x14ac:dyDescent="0.15">
      <c r="A559" s="10" ph="1"/>
    </row>
    <row r="560" spans="1:1" ht="21" x14ac:dyDescent="0.15">
      <c r="A560" s="10" ph="1"/>
    </row>
    <row r="561" spans="1:1" ht="21" x14ac:dyDescent="0.15">
      <c r="A561" s="10" ph="1"/>
    </row>
    <row r="562" spans="1:1" ht="21" x14ac:dyDescent="0.15">
      <c r="A562" s="10" ph="1"/>
    </row>
    <row r="563" spans="1:1" ht="21" x14ac:dyDescent="0.15">
      <c r="A563" s="10" ph="1"/>
    </row>
    <row r="564" spans="1:1" ht="21" x14ac:dyDescent="0.15">
      <c r="A564" s="10" ph="1"/>
    </row>
    <row r="565" spans="1:1" ht="21" x14ac:dyDescent="0.15">
      <c r="A565" s="10" ph="1"/>
    </row>
    <row r="566" spans="1:1" ht="21" x14ac:dyDescent="0.15">
      <c r="A566" s="10" ph="1"/>
    </row>
    <row r="567" spans="1:1" ht="21" x14ac:dyDescent="0.15">
      <c r="A567" s="10" ph="1"/>
    </row>
    <row r="568" spans="1:1" ht="21" x14ac:dyDescent="0.15">
      <c r="A568" s="10" ph="1"/>
    </row>
    <row r="569" spans="1:1" ht="21" x14ac:dyDescent="0.15">
      <c r="A569" s="10" ph="1"/>
    </row>
    <row r="570" spans="1:1" ht="21" x14ac:dyDescent="0.15">
      <c r="A570" s="10" ph="1"/>
    </row>
    <row r="571" spans="1:1" ht="21" x14ac:dyDescent="0.15">
      <c r="A571" s="10" ph="1"/>
    </row>
    <row r="572" spans="1:1" ht="21" x14ac:dyDescent="0.15">
      <c r="A572" s="10" ph="1"/>
    </row>
    <row r="573" spans="1:1" ht="21" x14ac:dyDescent="0.15">
      <c r="A573" s="10" ph="1"/>
    </row>
    <row r="574" spans="1:1" ht="21" x14ac:dyDescent="0.15">
      <c r="A574" s="10" ph="1"/>
    </row>
    <row r="575" spans="1:1" ht="21" x14ac:dyDescent="0.15">
      <c r="A575" s="10" ph="1"/>
    </row>
    <row r="576" spans="1:1" ht="21" x14ac:dyDescent="0.15">
      <c r="A576" s="10" ph="1"/>
    </row>
    <row r="577" spans="1:1" ht="21" x14ac:dyDescent="0.15">
      <c r="A577" s="10" ph="1"/>
    </row>
    <row r="578" spans="1:1" ht="21" x14ac:dyDescent="0.15">
      <c r="A578" s="10" ph="1"/>
    </row>
    <row r="579" spans="1:1" ht="21" x14ac:dyDescent="0.15">
      <c r="A579" s="10" ph="1"/>
    </row>
    <row r="580" spans="1:1" ht="21" x14ac:dyDescent="0.15">
      <c r="A580" s="10" ph="1"/>
    </row>
    <row r="581" spans="1:1" ht="21" x14ac:dyDescent="0.15">
      <c r="A581" s="10" ph="1"/>
    </row>
    <row r="582" spans="1:1" ht="21" x14ac:dyDescent="0.15">
      <c r="A582" s="10" ph="1"/>
    </row>
    <row r="583" spans="1:1" ht="21" x14ac:dyDescent="0.15">
      <c r="A583" s="10" ph="1"/>
    </row>
    <row r="584" spans="1:1" ht="21" x14ac:dyDescent="0.15">
      <c r="A584" s="10" ph="1"/>
    </row>
    <row r="585" spans="1:1" ht="21" x14ac:dyDescent="0.15">
      <c r="A585" s="10" ph="1"/>
    </row>
    <row r="586" spans="1:1" ht="21" x14ac:dyDescent="0.15">
      <c r="A586" s="10" ph="1"/>
    </row>
    <row r="587" spans="1:1" ht="21" x14ac:dyDescent="0.15">
      <c r="A587" s="10" ph="1"/>
    </row>
    <row r="588" spans="1:1" ht="21" x14ac:dyDescent="0.15">
      <c r="A588" s="10" ph="1"/>
    </row>
    <row r="589" spans="1:1" ht="21" x14ac:dyDescent="0.15">
      <c r="A589" s="10" ph="1"/>
    </row>
    <row r="590" spans="1:1" ht="21" x14ac:dyDescent="0.15">
      <c r="A590" s="10" ph="1"/>
    </row>
    <row r="591" spans="1:1" ht="21" x14ac:dyDescent="0.15">
      <c r="A591" s="10" ph="1"/>
    </row>
    <row r="592" spans="1:1" ht="21" x14ac:dyDescent="0.15">
      <c r="A592" s="10" ph="1"/>
    </row>
    <row r="593" spans="1:1" ht="21" x14ac:dyDescent="0.15">
      <c r="A593" s="10" ph="1"/>
    </row>
    <row r="594" spans="1:1" ht="21" x14ac:dyDescent="0.15">
      <c r="A594" s="10" ph="1"/>
    </row>
    <row r="595" spans="1:1" ht="21" x14ac:dyDescent="0.15">
      <c r="A595" s="10" ph="1"/>
    </row>
    <row r="596" spans="1:1" ht="21" x14ac:dyDescent="0.15">
      <c r="A596" s="10" ph="1"/>
    </row>
    <row r="597" spans="1:1" ht="21" x14ac:dyDescent="0.15">
      <c r="A597" s="10" ph="1"/>
    </row>
    <row r="598" spans="1:1" ht="21" x14ac:dyDescent="0.15">
      <c r="A598" s="10" ph="1"/>
    </row>
    <row r="599" spans="1:1" ht="21" x14ac:dyDescent="0.15">
      <c r="A599" s="10" ph="1"/>
    </row>
    <row r="600" spans="1:1" ht="21" x14ac:dyDescent="0.15">
      <c r="A600" s="10" ph="1"/>
    </row>
    <row r="601" spans="1:1" ht="21" x14ac:dyDescent="0.15">
      <c r="A601" s="10" ph="1"/>
    </row>
    <row r="602" spans="1:1" ht="21" x14ac:dyDescent="0.15">
      <c r="A602" s="10" ph="1"/>
    </row>
    <row r="603" spans="1:1" ht="21" x14ac:dyDescent="0.15">
      <c r="A603" s="10" ph="1"/>
    </row>
    <row r="604" spans="1:1" ht="21" x14ac:dyDescent="0.15">
      <c r="A604" s="10" ph="1"/>
    </row>
    <row r="605" spans="1:1" ht="21" x14ac:dyDescent="0.15">
      <c r="A605" s="10" ph="1"/>
    </row>
    <row r="606" spans="1:1" ht="21" x14ac:dyDescent="0.15">
      <c r="A606" s="10" ph="1"/>
    </row>
    <row r="607" spans="1:1" ht="21" x14ac:dyDescent="0.15">
      <c r="A607" s="10" ph="1"/>
    </row>
    <row r="608" spans="1:1" ht="21" x14ac:dyDescent="0.15">
      <c r="A608" s="10" ph="1"/>
    </row>
    <row r="609" spans="1:1" ht="21" x14ac:dyDescent="0.15">
      <c r="A609" s="10" ph="1"/>
    </row>
    <row r="610" spans="1:1" ht="21" x14ac:dyDescent="0.15">
      <c r="A610" s="10" ph="1"/>
    </row>
    <row r="611" spans="1:1" ht="21" x14ac:dyDescent="0.15">
      <c r="A611" s="10" ph="1"/>
    </row>
    <row r="612" spans="1:1" ht="21" x14ac:dyDescent="0.15">
      <c r="A612" s="10" ph="1"/>
    </row>
    <row r="613" spans="1:1" ht="21" x14ac:dyDescent="0.15">
      <c r="A613" s="10" ph="1"/>
    </row>
    <row r="614" spans="1:1" ht="21" x14ac:dyDescent="0.15">
      <c r="A614" s="10" ph="1"/>
    </row>
    <row r="615" spans="1:1" ht="21" x14ac:dyDescent="0.15">
      <c r="A615" s="10" ph="1"/>
    </row>
    <row r="616" spans="1:1" ht="21" x14ac:dyDescent="0.15">
      <c r="A616" s="10" ph="1"/>
    </row>
    <row r="617" spans="1:1" ht="21" x14ac:dyDescent="0.15">
      <c r="A617" s="10" ph="1"/>
    </row>
    <row r="618" spans="1:1" ht="21" x14ac:dyDescent="0.15">
      <c r="A618" s="10" ph="1"/>
    </row>
    <row r="619" spans="1:1" ht="21" x14ac:dyDescent="0.15">
      <c r="A619" s="10" ph="1"/>
    </row>
    <row r="620" spans="1:1" ht="21" x14ac:dyDescent="0.15">
      <c r="A620" s="10" ph="1"/>
    </row>
    <row r="621" spans="1:1" ht="21" x14ac:dyDescent="0.15">
      <c r="A621" s="10" ph="1"/>
    </row>
    <row r="622" spans="1:1" ht="21" x14ac:dyDescent="0.15">
      <c r="A622" s="10" ph="1"/>
    </row>
    <row r="623" spans="1:1" ht="21" x14ac:dyDescent="0.15">
      <c r="A623" s="10" ph="1"/>
    </row>
    <row r="624" spans="1:1" ht="21" x14ac:dyDescent="0.15">
      <c r="A624" s="10" ph="1"/>
    </row>
    <row r="625" spans="1:1" ht="21" x14ac:dyDescent="0.15">
      <c r="A625" s="10" ph="1"/>
    </row>
    <row r="626" spans="1:1" ht="21" x14ac:dyDescent="0.15">
      <c r="A626" s="10" ph="1"/>
    </row>
    <row r="627" spans="1:1" ht="21" x14ac:dyDescent="0.15">
      <c r="A627" s="10" ph="1"/>
    </row>
    <row r="628" spans="1:1" ht="21" x14ac:dyDescent="0.15">
      <c r="A628" s="10" ph="1"/>
    </row>
    <row r="629" spans="1:1" ht="21" x14ac:dyDescent="0.15">
      <c r="A629" s="10" ph="1"/>
    </row>
    <row r="630" spans="1:1" ht="21" x14ac:dyDescent="0.15">
      <c r="A630" s="10" ph="1"/>
    </row>
    <row r="631" spans="1:1" ht="21" x14ac:dyDescent="0.15">
      <c r="A631" s="10" ph="1"/>
    </row>
    <row r="632" spans="1:1" ht="21" x14ac:dyDescent="0.15">
      <c r="A632" s="10" ph="1"/>
    </row>
    <row r="633" spans="1:1" ht="21" x14ac:dyDescent="0.15">
      <c r="A633" s="10" ph="1"/>
    </row>
    <row r="634" spans="1:1" ht="21" x14ac:dyDescent="0.15">
      <c r="A634" s="10" ph="1"/>
    </row>
    <row r="635" spans="1:1" ht="21" x14ac:dyDescent="0.15">
      <c r="A635" s="10" ph="1"/>
    </row>
    <row r="636" spans="1:1" ht="21" x14ac:dyDescent="0.15">
      <c r="A636" s="10" ph="1"/>
    </row>
    <row r="637" spans="1:1" ht="21" x14ac:dyDescent="0.15">
      <c r="A637" s="10" ph="1"/>
    </row>
    <row r="638" spans="1:1" ht="21" x14ac:dyDescent="0.15">
      <c r="A638" s="10" ph="1"/>
    </row>
    <row r="639" spans="1:1" ht="21" x14ac:dyDescent="0.15">
      <c r="A639" s="10" ph="1"/>
    </row>
    <row r="640" spans="1:1" ht="21" x14ac:dyDescent="0.15">
      <c r="A640" s="10" ph="1"/>
    </row>
    <row r="641" spans="1:1" ht="21" x14ac:dyDescent="0.15">
      <c r="A641" s="10" ph="1"/>
    </row>
    <row r="642" spans="1:1" ht="21" x14ac:dyDescent="0.15">
      <c r="A642" s="10" ph="1"/>
    </row>
    <row r="643" spans="1:1" ht="21" x14ac:dyDescent="0.15">
      <c r="A643" s="10" ph="1"/>
    </row>
    <row r="644" spans="1:1" ht="21" x14ac:dyDescent="0.15">
      <c r="A644" s="10" ph="1"/>
    </row>
    <row r="645" spans="1:1" ht="21" x14ac:dyDescent="0.15">
      <c r="A645" s="10" ph="1"/>
    </row>
    <row r="646" spans="1:1" ht="21" x14ac:dyDescent="0.15">
      <c r="A646" s="10" ph="1"/>
    </row>
    <row r="647" spans="1:1" ht="21" x14ac:dyDescent="0.15">
      <c r="A647" s="10" ph="1"/>
    </row>
    <row r="648" spans="1:1" ht="21" x14ac:dyDescent="0.15">
      <c r="A648" s="10" ph="1"/>
    </row>
    <row r="649" spans="1:1" ht="21" x14ac:dyDescent="0.15">
      <c r="A649" s="10" ph="1"/>
    </row>
    <row r="650" spans="1:1" ht="21" x14ac:dyDescent="0.15">
      <c r="A650" s="10" ph="1"/>
    </row>
    <row r="651" spans="1:1" ht="21" x14ac:dyDescent="0.15">
      <c r="A651" s="10" ph="1"/>
    </row>
    <row r="652" spans="1:1" ht="21" x14ac:dyDescent="0.15">
      <c r="A652" s="10" ph="1"/>
    </row>
    <row r="653" spans="1:1" ht="21" x14ac:dyDescent="0.15">
      <c r="A653" s="10" ph="1"/>
    </row>
    <row r="654" spans="1:1" ht="21" x14ac:dyDescent="0.15">
      <c r="A654" s="10" ph="1"/>
    </row>
    <row r="655" spans="1:1" ht="21" x14ac:dyDescent="0.15">
      <c r="A655" s="10" ph="1"/>
    </row>
    <row r="656" spans="1:1" ht="21" x14ac:dyDescent="0.15">
      <c r="A656" s="10" ph="1"/>
    </row>
    <row r="657" spans="1:1" ht="21" x14ac:dyDescent="0.15">
      <c r="A657" s="10" ph="1"/>
    </row>
    <row r="658" spans="1:1" ht="21" x14ac:dyDescent="0.15">
      <c r="A658" s="10" ph="1"/>
    </row>
    <row r="659" spans="1:1" ht="21" x14ac:dyDescent="0.15">
      <c r="A659" s="10" ph="1"/>
    </row>
    <row r="660" spans="1:1" ht="21" x14ac:dyDescent="0.15">
      <c r="A660" s="10" ph="1"/>
    </row>
    <row r="661" spans="1:1" ht="21" x14ac:dyDescent="0.15">
      <c r="A661" s="10" ph="1"/>
    </row>
    <row r="662" spans="1:1" ht="21" x14ac:dyDescent="0.15">
      <c r="A662" s="10" ph="1"/>
    </row>
    <row r="663" spans="1:1" ht="21" x14ac:dyDescent="0.15">
      <c r="A663" s="10" ph="1"/>
    </row>
    <row r="664" spans="1:1" ht="21" x14ac:dyDescent="0.15">
      <c r="A664" s="10" ph="1"/>
    </row>
    <row r="665" spans="1:1" ht="21" x14ac:dyDescent="0.15">
      <c r="A665" s="10" ph="1"/>
    </row>
    <row r="666" spans="1:1" ht="21" x14ac:dyDescent="0.15">
      <c r="A666" s="10" ph="1"/>
    </row>
    <row r="667" spans="1:1" ht="21" x14ac:dyDescent="0.15">
      <c r="A667" s="10" ph="1"/>
    </row>
    <row r="668" spans="1:1" ht="21" x14ac:dyDescent="0.15">
      <c r="A668" s="10" ph="1"/>
    </row>
    <row r="669" spans="1:1" ht="21" x14ac:dyDescent="0.15">
      <c r="A669" s="10" ph="1"/>
    </row>
    <row r="670" spans="1:1" ht="21" x14ac:dyDescent="0.15">
      <c r="A670" s="10" ph="1"/>
    </row>
    <row r="671" spans="1:1" ht="21" x14ac:dyDescent="0.15">
      <c r="A671" s="10" ph="1"/>
    </row>
    <row r="672" spans="1:1" ht="21" x14ac:dyDescent="0.15">
      <c r="A672" s="10" ph="1"/>
    </row>
    <row r="673" spans="1:1" ht="21" x14ac:dyDescent="0.15">
      <c r="A673" s="10" ph="1"/>
    </row>
    <row r="674" spans="1:1" ht="21" x14ac:dyDescent="0.15">
      <c r="A674" s="10" ph="1"/>
    </row>
    <row r="675" spans="1:1" ht="21" x14ac:dyDescent="0.15">
      <c r="A675" s="10" ph="1"/>
    </row>
    <row r="676" spans="1:1" ht="21" x14ac:dyDescent="0.15">
      <c r="A676" s="10" ph="1"/>
    </row>
    <row r="677" spans="1:1" ht="21" x14ac:dyDescent="0.15">
      <c r="A677" s="10" ph="1"/>
    </row>
    <row r="678" spans="1:1" ht="21" x14ac:dyDescent="0.15">
      <c r="A678" s="10" ph="1"/>
    </row>
    <row r="679" spans="1:1" ht="21" x14ac:dyDescent="0.15">
      <c r="A679" s="10" ph="1"/>
    </row>
    <row r="680" spans="1:1" ht="21" x14ac:dyDescent="0.15">
      <c r="A680" s="10" ph="1"/>
    </row>
    <row r="681" spans="1:1" ht="21" x14ac:dyDescent="0.15">
      <c r="A681" s="10" ph="1"/>
    </row>
    <row r="682" spans="1:1" ht="21" x14ac:dyDescent="0.15">
      <c r="A682" s="10" ph="1"/>
    </row>
    <row r="683" spans="1:1" ht="21" x14ac:dyDescent="0.15">
      <c r="A683" s="10" ph="1"/>
    </row>
    <row r="684" spans="1:1" ht="21" x14ac:dyDescent="0.15">
      <c r="A684" s="10" ph="1"/>
    </row>
    <row r="685" spans="1:1" ht="21" x14ac:dyDescent="0.15">
      <c r="A685" s="10" ph="1"/>
    </row>
    <row r="686" spans="1:1" ht="21" x14ac:dyDescent="0.15">
      <c r="A686" s="10" ph="1"/>
    </row>
    <row r="687" spans="1:1" ht="21" x14ac:dyDescent="0.15">
      <c r="A687" s="10" ph="1"/>
    </row>
    <row r="688" spans="1:1" ht="21" x14ac:dyDescent="0.15">
      <c r="A688" s="10" ph="1"/>
    </row>
    <row r="689" spans="1:1" ht="21" x14ac:dyDescent="0.15">
      <c r="A689" s="10" ph="1"/>
    </row>
    <row r="690" spans="1:1" ht="21" x14ac:dyDescent="0.15">
      <c r="A690" s="10" ph="1"/>
    </row>
    <row r="691" spans="1:1" ht="21" x14ac:dyDescent="0.15">
      <c r="A691" s="10" ph="1"/>
    </row>
    <row r="692" spans="1:1" ht="21" x14ac:dyDescent="0.15">
      <c r="A692" s="10" ph="1"/>
    </row>
    <row r="693" spans="1:1" ht="21" x14ac:dyDescent="0.15">
      <c r="A693" s="10" ph="1"/>
    </row>
    <row r="694" spans="1:1" ht="21" x14ac:dyDescent="0.15">
      <c r="A694" s="10" ph="1"/>
    </row>
    <row r="695" spans="1:1" ht="21" x14ac:dyDescent="0.15">
      <c r="A695" s="10" ph="1"/>
    </row>
    <row r="696" spans="1:1" ht="21" x14ac:dyDescent="0.15">
      <c r="A696" s="10" ph="1"/>
    </row>
    <row r="697" spans="1:1" ht="21" x14ac:dyDescent="0.15">
      <c r="A697" s="10" ph="1"/>
    </row>
    <row r="698" spans="1:1" ht="21" x14ac:dyDescent="0.15">
      <c r="A698" s="10" ph="1"/>
    </row>
    <row r="699" spans="1:1" ht="21" x14ac:dyDescent="0.15">
      <c r="A699" s="10" ph="1"/>
    </row>
    <row r="700" spans="1:1" ht="21" x14ac:dyDescent="0.15">
      <c r="A700" s="10" ph="1"/>
    </row>
    <row r="701" spans="1:1" ht="21" x14ac:dyDescent="0.15">
      <c r="A701" s="10" ph="1"/>
    </row>
    <row r="702" spans="1:1" ht="21" x14ac:dyDescent="0.15">
      <c r="A702" s="10" ph="1"/>
    </row>
    <row r="703" spans="1:1" ht="21" x14ac:dyDescent="0.15">
      <c r="A703" s="10" ph="1"/>
    </row>
    <row r="704" spans="1:1" ht="21" x14ac:dyDescent="0.15">
      <c r="A704" s="10" ph="1"/>
    </row>
    <row r="705" spans="1:1" ht="21" x14ac:dyDescent="0.15">
      <c r="A705" s="10" ph="1"/>
    </row>
    <row r="706" spans="1:1" ht="21" x14ac:dyDescent="0.15">
      <c r="A706" s="10" ph="1"/>
    </row>
    <row r="707" spans="1:1" ht="21" x14ac:dyDescent="0.15">
      <c r="A707" s="10" ph="1"/>
    </row>
    <row r="708" spans="1:1" ht="21" x14ac:dyDescent="0.15">
      <c r="A708" s="10" ph="1"/>
    </row>
    <row r="709" spans="1:1" ht="21" x14ac:dyDescent="0.15">
      <c r="A709" s="10" ph="1"/>
    </row>
    <row r="710" spans="1:1" ht="21" x14ac:dyDescent="0.15">
      <c r="A710" s="10" ph="1"/>
    </row>
    <row r="711" spans="1:1" ht="21" x14ac:dyDescent="0.15">
      <c r="A711" s="10" ph="1"/>
    </row>
    <row r="712" spans="1:1" ht="21" x14ac:dyDescent="0.15">
      <c r="A712" s="10" ph="1"/>
    </row>
    <row r="713" spans="1:1" ht="21" x14ac:dyDescent="0.15">
      <c r="A713" s="10" ph="1"/>
    </row>
    <row r="714" spans="1:1" ht="21" x14ac:dyDescent="0.15">
      <c r="A714" s="10" ph="1"/>
    </row>
    <row r="715" spans="1:1" ht="21" x14ac:dyDescent="0.15">
      <c r="A715" s="10" ph="1"/>
    </row>
    <row r="716" spans="1:1" ht="21" x14ac:dyDescent="0.15">
      <c r="A716" s="10" ph="1"/>
    </row>
    <row r="717" spans="1:1" ht="21" x14ac:dyDescent="0.15">
      <c r="A717" s="10" ph="1"/>
    </row>
    <row r="718" spans="1:1" ht="21" x14ac:dyDescent="0.15">
      <c r="A718" s="10" ph="1"/>
    </row>
    <row r="719" spans="1:1" ht="21" x14ac:dyDescent="0.15">
      <c r="A719" s="10" ph="1"/>
    </row>
    <row r="720" spans="1:1" ht="21" x14ac:dyDescent="0.15">
      <c r="A720" s="10" ph="1"/>
    </row>
    <row r="721" spans="1:1" ht="21" x14ac:dyDescent="0.15">
      <c r="A721" s="10" ph="1"/>
    </row>
    <row r="722" spans="1:1" ht="21" x14ac:dyDescent="0.15">
      <c r="A722" s="10" ph="1"/>
    </row>
    <row r="723" spans="1:1" ht="21" x14ac:dyDescent="0.15">
      <c r="A723" s="10" ph="1"/>
    </row>
    <row r="724" spans="1:1" ht="21" x14ac:dyDescent="0.15">
      <c r="A724" s="10" ph="1"/>
    </row>
    <row r="725" spans="1:1" ht="21" x14ac:dyDescent="0.15">
      <c r="A725" s="10" ph="1"/>
    </row>
    <row r="726" spans="1:1" ht="21" x14ac:dyDescent="0.15">
      <c r="A726" s="10" ph="1"/>
    </row>
    <row r="727" spans="1:1" ht="21" x14ac:dyDescent="0.15">
      <c r="A727" s="10" ph="1"/>
    </row>
    <row r="728" spans="1:1" ht="21" x14ac:dyDescent="0.15">
      <c r="A728" s="10" ph="1"/>
    </row>
    <row r="729" spans="1:1" ht="21" x14ac:dyDescent="0.15">
      <c r="A729" s="10" ph="1"/>
    </row>
    <row r="730" spans="1:1" ht="21" x14ac:dyDescent="0.15">
      <c r="A730" s="10" ph="1"/>
    </row>
    <row r="731" spans="1:1" ht="21" x14ac:dyDescent="0.15">
      <c r="A731" s="10" ph="1"/>
    </row>
    <row r="732" spans="1:1" ht="21" x14ac:dyDescent="0.15">
      <c r="A732" s="10" ph="1"/>
    </row>
    <row r="733" spans="1:1" ht="21" x14ac:dyDescent="0.15">
      <c r="A733" s="10" ph="1"/>
    </row>
  </sheetData>
  <mergeCells count="14">
    <mergeCell ref="H463:I463"/>
    <mergeCell ref="H369:I369"/>
    <mergeCell ref="A36:C36"/>
    <mergeCell ref="H168:I168"/>
    <mergeCell ref="H36:I36"/>
    <mergeCell ref="H64:I64"/>
    <mergeCell ref="H293:I293"/>
    <mergeCell ref="H427:I427"/>
    <mergeCell ref="H395:I395"/>
    <mergeCell ref="H108:I108"/>
    <mergeCell ref="H349:I349"/>
    <mergeCell ref="H119:I119"/>
    <mergeCell ref="H321:I321"/>
    <mergeCell ref="H274:I274"/>
  </mergeCells>
  <phoneticPr fontId="4"/>
  <dataValidations count="2">
    <dataValidation imeMode="off" allowBlank="1" showInputMessage="1" showErrorMessage="1" sqref="G479:J65529 D473:E65529 B359:B65529 I384 D393:E394 I393 H369 D425:E427 I457:I462 D461:E463 C25:C31 G334:I338 B25:B35 D32:E33 D53:E53 C35 C4:C21 G264:H271 G216:I226 J334:J478 C276:C290 B335:B351 B249:C265 D319:E321 I319 D335:E337 D166:E168 H109:I118 I105:I107 G105:H108 G319:H321 C295:C313 H272:I273 D272:E272 H274 H275:I279 H294:I313 H293 G280:I289 H290:I292 D291:E293 H339:I348 H349 C359:C366 I228:I271 I37:I63 C170:C204 B22:C24 J105:J316 B225:B248 C66:C67 I477:I478 B37:B54 B84:C97 I65:I76 G314:I316 B268:B313 B314:C318 G329:J333 I358 G370:I379 G381:I383 C38:C52 D62:E64 G35:H76 J35:J76 D106:E108 I120:I167 D151:E153 G317:J318 G350:I357 G322:I328 J319:J328 D367:E369 D411:E413 I421:I426 D438:E440 G290:G313 B99:C104 H119 G109:G119 D117:E119 C273:C274 G272:G279 B267:C267 B216:C224 D347:E349 B324:C334 G339:G349 G393:H395 D225:E227 C206:C215 B105:B215 C54:C61 B98 G77:J104 G228:H261 G120:H215 I169:I215 B68:C81 B266 C229:C248 B1:B21 B56:B67 C105 C109:C116 C121:C150 C155:C165 C268:C271 B319:B323 C338:C346 C351 B352:C358 C397:C410 C415:C424 C442:C460 G359:I366 G457:H478 I464:I475 C464:C472 H1:J34 G1:G3 G32:G34 H367:I368 G367:G369 C371:C392 G385:I392 G421:H439 I428:I439 C428:C437 G396:I418 G440:I456"/>
    <dataValidation imeMode="on" allowBlank="1" showInputMessage="1" showErrorMessage="1" sqref="G419:I420 K299 K229:K248 K297 K327:K345 D424:E424 D419:E420 F385:F65529 F9:F132 D262:E263 F1:F7 F134:F144 G9 D230:E230 D270:E271 F381:F383 D384:H384 A395:A418 D442:E444 D446:E446 D451:E452 D454:E454 D457:E457 D459:E460 D358:H358 F264:F357 F146:F261 F359:F379 A1:A393 A420:A65529 D380:I380"/>
  </dataValidations>
  <printOptions horizontalCentered="1"/>
  <pageMargins left="0.39370078740157483" right="0.39370078740157483" top="0.51181102362204722" bottom="0.31496062992125984" header="0.39370078740157483" footer="0.15748031496062992"/>
  <pageSetup paperSize="9" scale="80" firstPageNumber="12" fitToHeight="0" orientation="portrait" useFirstPageNumber="1" r:id="rId1"/>
  <headerFooter alignWithMargins="0">
    <oddFooter>&amp;C－&amp;P－</oddFooter>
  </headerFooter>
  <rowBreaks count="16" manualBreakCount="16">
    <brk id="35" max="16383" man="1"/>
    <brk id="62" max="16383" man="1"/>
    <brk id="96" max="16383" man="1"/>
    <brk id="117" max="16383" man="1"/>
    <brk id="151" max="16383" man="1"/>
    <brk id="167" max="16383" man="1"/>
    <brk id="203" max="16383" man="1"/>
    <brk id="226" max="16383" man="1"/>
    <brk id="264" max="16383" man="1"/>
    <brk id="291" max="16383" man="1"/>
    <brk id="319" max="16383" man="1"/>
    <brk id="347" max="16383" man="1"/>
    <brk id="367" max="16383" man="1"/>
    <brk id="393" max="16383" man="1"/>
    <brk id="411" max="16383" man="1"/>
    <brk id="438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0"/>
  <sheetViews>
    <sheetView view="pageBreakPreview" zoomScale="90" zoomScaleNormal="100" zoomScaleSheetLayoutView="90" workbookViewId="0">
      <pane xSplit="1" topLeftCell="B1" activePane="topRight" state="frozen"/>
      <selection pane="topRight" activeCell="D192" sqref="D192"/>
    </sheetView>
  </sheetViews>
  <sheetFormatPr defaultRowHeight="13.5" x14ac:dyDescent="0.15"/>
  <cols>
    <col min="1" max="1" width="10.875" style="10" customWidth="1"/>
    <col min="2" max="2" width="9" style="398"/>
    <col min="3" max="3" width="18.625" style="398" customWidth="1"/>
    <col min="4" max="5" width="13.875" style="398" customWidth="1"/>
    <col min="6" max="6" width="11" style="395" customWidth="1"/>
    <col min="7" max="7" width="9" style="5"/>
    <col min="8" max="8" width="9" style="474"/>
    <col min="9" max="9" width="9" style="5"/>
    <col min="10" max="10" width="3.125" style="44" bestFit="1" customWidth="1"/>
    <col min="11" max="16384" width="9" style="11"/>
  </cols>
  <sheetData>
    <row r="1" spans="1:10" ht="25.5" customHeight="1" x14ac:dyDescent="0.15">
      <c r="A1" s="43" t="s">
        <v>3879</v>
      </c>
    </row>
    <row r="2" spans="1:10" ht="25.5" customHeight="1" thickBot="1" x14ac:dyDescent="0.2">
      <c r="A2" s="18" t="s">
        <v>767</v>
      </c>
      <c r="I2" s="6"/>
      <c r="J2" s="45"/>
    </row>
    <row r="3" spans="1:10" ht="25.5" customHeight="1" x14ac:dyDescent="0.15">
      <c r="A3" s="62" t="s">
        <v>1882</v>
      </c>
      <c r="B3" s="64" t="s">
        <v>2270</v>
      </c>
      <c r="C3" s="64" t="s">
        <v>2167</v>
      </c>
      <c r="D3" s="64" t="s">
        <v>1978</v>
      </c>
      <c r="E3" s="64" t="s">
        <v>2858</v>
      </c>
      <c r="F3" s="64" t="s">
        <v>430</v>
      </c>
      <c r="G3" s="64" t="s">
        <v>1414</v>
      </c>
      <c r="H3" s="64" t="s">
        <v>2272</v>
      </c>
      <c r="I3" s="225" t="s">
        <v>1088</v>
      </c>
      <c r="J3" s="20"/>
    </row>
    <row r="4" spans="1:10" ht="25.5" customHeight="1" x14ac:dyDescent="0.15">
      <c r="A4" s="55" t="s" ph="1">
        <v>2841</v>
      </c>
      <c r="B4" s="80" t="s">
        <v>2015</v>
      </c>
      <c r="C4" s="80" t="s">
        <v>577</v>
      </c>
      <c r="D4" s="494" t="s">
        <v>2016</v>
      </c>
      <c r="E4" s="80" t="s">
        <v>2017</v>
      </c>
      <c r="F4" s="155" t="s">
        <v>1771</v>
      </c>
      <c r="G4" s="480">
        <v>260</v>
      </c>
      <c r="H4" s="480">
        <v>12</v>
      </c>
      <c r="I4" s="482">
        <v>26</v>
      </c>
      <c r="J4" s="20"/>
    </row>
    <row r="5" spans="1:10" ht="25.5" customHeight="1" x14ac:dyDescent="0.15">
      <c r="A5" s="57" t="s" ph="1">
        <v>578</v>
      </c>
      <c r="B5" s="470" t="s">
        <v>2018</v>
      </c>
      <c r="C5" s="470" t="s">
        <v>1238</v>
      </c>
      <c r="D5" s="452" t="s">
        <v>2019</v>
      </c>
      <c r="E5" s="470" t="s">
        <v>1706</v>
      </c>
      <c r="F5" s="460" t="s">
        <v>3668</v>
      </c>
      <c r="G5" s="257">
        <v>479</v>
      </c>
      <c r="H5" s="257">
        <v>17</v>
      </c>
      <c r="I5" s="277">
        <v>32</v>
      </c>
      <c r="J5" s="20"/>
    </row>
    <row r="6" spans="1:10" ht="25.5" customHeight="1" x14ac:dyDescent="0.15">
      <c r="A6" s="57" t="s" ph="1">
        <v>1239</v>
      </c>
      <c r="B6" s="470" t="s">
        <v>2020</v>
      </c>
      <c r="C6" s="470" t="s">
        <v>129</v>
      </c>
      <c r="D6" s="452" t="s">
        <v>1951</v>
      </c>
      <c r="E6" s="470" t="s">
        <v>1707</v>
      </c>
      <c r="F6" s="460" t="s">
        <v>389</v>
      </c>
      <c r="G6" s="257">
        <v>370</v>
      </c>
      <c r="H6" s="257">
        <v>14</v>
      </c>
      <c r="I6" s="277">
        <v>25</v>
      </c>
      <c r="J6" s="20"/>
    </row>
    <row r="7" spans="1:10" ht="25.5" customHeight="1" x14ac:dyDescent="0.15">
      <c r="A7" s="57" t="s" ph="1">
        <v>130</v>
      </c>
      <c r="B7" s="470" t="s">
        <v>1952</v>
      </c>
      <c r="C7" s="470" t="s">
        <v>131</v>
      </c>
      <c r="D7" s="452" t="s">
        <v>1953</v>
      </c>
      <c r="E7" s="470" t="s">
        <v>1708</v>
      </c>
      <c r="F7" s="460" t="s">
        <v>1807</v>
      </c>
      <c r="G7" s="257">
        <v>437</v>
      </c>
      <c r="H7" s="257">
        <v>15</v>
      </c>
      <c r="I7" s="277">
        <v>28</v>
      </c>
      <c r="J7" s="20"/>
    </row>
    <row r="8" spans="1:10" ht="25.5" customHeight="1" x14ac:dyDescent="0.15">
      <c r="A8" s="57" t="s" ph="1">
        <v>132</v>
      </c>
      <c r="B8" s="470" t="s">
        <v>1954</v>
      </c>
      <c r="C8" s="470" t="s">
        <v>1563</v>
      </c>
      <c r="D8" s="452" t="s">
        <v>1955</v>
      </c>
      <c r="E8" s="470" t="s">
        <v>1956</v>
      </c>
      <c r="F8" s="460" t="s">
        <v>1446</v>
      </c>
      <c r="G8" s="257">
        <v>482</v>
      </c>
      <c r="H8" s="257">
        <v>19</v>
      </c>
      <c r="I8" s="277">
        <v>34</v>
      </c>
      <c r="J8" s="20"/>
    </row>
    <row r="9" spans="1:10" ht="25.5" customHeight="1" x14ac:dyDescent="0.15">
      <c r="A9" s="57" t="s" ph="1">
        <v>1975</v>
      </c>
      <c r="B9" s="470" t="s">
        <v>1957</v>
      </c>
      <c r="C9" s="470" t="s">
        <v>1976</v>
      </c>
      <c r="D9" s="452" t="s">
        <v>1958</v>
      </c>
      <c r="E9" s="470" t="s">
        <v>1959</v>
      </c>
      <c r="F9" s="460" t="s">
        <v>3669</v>
      </c>
      <c r="G9" s="257">
        <v>679</v>
      </c>
      <c r="H9" s="257">
        <v>21</v>
      </c>
      <c r="I9" s="277">
        <v>39</v>
      </c>
      <c r="J9" s="20"/>
    </row>
    <row r="10" spans="1:10" ht="25.5" customHeight="1" x14ac:dyDescent="0.15">
      <c r="A10" s="57" t="s" ph="1">
        <v>69</v>
      </c>
      <c r="B10" s="470" t="s">
        <v>1960</v>
      </c>
      <c r="C10" s="470" t="s">
        <v>786</v>
      </c>
      <c r="D10" s="452" t="s">
        <v>1961</v>
      </c>
      <c r="E10" s="470" t="s">
        <v>1962</v>
      </c>
      <c r="F10" s="460" t="s">
        <v>3463</v>
      </c>
      <c r="G10" s="257">
        <v>559</v>
      </c>
      <c r="H10" s="257">
        <v>18</v>
      </c>
      <c r="I10" s="277">
        <v>34</v>
      </c>
      <c r="J10" s="20"/>
    </row>
    <row r="11" spans="1:10" ht="25.5" customHeight="1" x14ac:dyDescent="0.15">
      <c r="A11" s="57" t="s" ph="1">
        <v>218</v>
      </c>
      <c r="B11" s="470" t="s">
        <v>1963</v>
      </c>
      <c r="C11" s="470" t="s">
        <v>219</v>
      </c>
      <c r="D11" s="470" t="s">
        <v>1964</v>
      </c>
      <c r="E11" s="470" t="s">
        <v>1965</v>
      </c>
      <c r="F11" s="460" t="s">
        <v>2030</v>
      </c>
      <c r="G11" s="257">
        <v>319</v>
      </c>
      <c r="H11" s="257">
        <v>14</v>
      </c>
      <c r="I11" s="277">
        <v>25</v>
      </c>
      <c r="J11" s="20"/>
    </row>
    <row r="12" spans="1:10" ht="25.5" customHeight="1" x14ac:dyDescent="0.15">
      <c r="A12" s="57" t="s" ph="1">
        <v>220</v>
      </c>
      <c r="B12" s="470" t="s">
        <v>1423</v>
      </c>
      <c r="C12" s="470" t="s">
        <v>221</v>
      </c>
      <c r="D12" s="470" t="s">
        <v>1966</v>
      </c>
      <c r="E12" s="470" t="s">
        <v>1967</v>
      </c>
      <c r="F12" s="460" t="s">
        <v>390</v>
      </c>
      <c r="G12" s="257">
        <v>419</v>
      </c>
      <c r="H12" s="257">
        <v>14</v>
      </c>
      <c r="I12" s="277">
        <v>28</v>
      </c>
      <c r="J12" s="20"/>
    </row>
    <row r="13" spans="1:10" ht="25.5" customHeight="1" x14ac:dyDescent="0.15">
      <c r="A13" s="343" t="s" ph="1">
        <v>2957</v>
      </c>
      <c r="B13" s="344" t="s">
        <v>400</v>
      </c>
      <c r="C13" s="344" t="s">
        <v>1445</v>
      </c>
      <c r="D13" s="344" t="s">
        <v>1968</v>
      </c>
      <c r="E13" s="344" t="s">
        <v>401</v>
      </c>
      <c r="F13" s="463" t="s">
        <v>390</v>
      </c>
      <c r="G13" s="485">
        <v>17</v>
      </c>
      <c r="H13" s="485">
        <v>3</v>
      </c>
      <c r="I13" s="487">
        <v>9</v>
      </c>
      <c r="J13" s="20"/>
    </row>
    <row r="14" spans="1:10" ht="25.5" customHeight="1" thickBot="1" x14ac:dyDescent="0.2">
      <c r="A14" s="66" t="s">
        <v>3211</v>
      </c>
      <c r="B14" s="54"/>
      <c r="C14" s="54"/>
      <c r="D14" s="54"/>
      <c r="E14" s="54"/>
      <c r="F14" s="375"/>
      <c r="G14" s="85">
        <f>SUM(G4:G13)</f>
        <v>4021</v>
      </c>
      <c r="H14" s="85">
        <f>SUM(H4:H13)</f>
        <v>147</v>
      </c>
      <c r="I14" s="150">
        <f>SUM(I4:I13)</f>
        <v>280</v>
      </c>
      <c r="J14" s="23"/>
    </row>
    <row r="15" spans="1:10" ht="24" customHeight="1" x14ac:dyDescent="0.15">
      <c r="G15" s="7"/>
      <c r="H15" s="475"/>
    </row>
    <row r="16" spans="1:10" ht="25.5" customHeight="1" thickBot="1" x14ac:dyDescent="0.2">
      <c r="A16" s="18" t="s">
        <v>215</v>
      </c>
      <c r="B16" s="399"/>
      <c r="C16" s="399"/>
      <c r="D16" s="399"/>
      <c r="E16" s="399"/>
      <c r="F16" s="391"/>
      <c r="G16" s="7"/>
      <c r="H16" s="475"/>
      <c r="I16" s="7"/>
      <c r="J16" s="46"/>
    </row>
    <row r="17" spans="1:10" ht="25.5" customHeight="1" thickBot="1" x14ac:dyDescent="0.2">
      <c r="A17" s="70" t="s" ph="1">
        <v>222</v>
      </c>
      <c r="B17" s="74" t="s">
        <v>1969</v>
      </c>
      <c r="C17" s="74" t="s">
        <v>3282</v>
      </c>
      <c r="D17" s="74" t="s">
        <v>1970</v>
      </c>
      <c r="E17" s="74" t="s">
        <v>1971</v>
      </c>
      <c r="F17" s="73" t="s">
        <v>3464</v>
      </c>
      <c r="G17" s="75">
        <v>139</v>
      </c>
      <c r="H17" s="75">
        <v>7</v>
      </c>
      <c r="I17" s="76">
        <v>15</v>
      </c>
      <c r="J17" s="20"/>
    </row>
    <row r="18" spans="1:10" ht="24" customHeight="1" x14ac:dyDescent="0.15">
      <c r="G18" s="7"/>
      <c r="H18" s="475"/>
    </row>
    <row r="19" spans="1:10" ht="25.5" customHeight="1" thickBot="1" x14ac:dyDescent="0.2">
      <c r="A19" s="18" t="s">
        <v>3283</v>
      </c>
      <c r="B19" s="399"/>
      <c r="C19" s="399"/>
      <c r="D19" s="399"/>
      <c r="E19" s="399"/>
      <c r="F19" s="391"/>
      <c r="G19" s="115"/>
      <c r="H19" s="115"/>
      <c r="I19" s="7"/>
      <c r="J19" s="46"/>
    </row>
    <row r="20" spans="1:10" ht="25.5" customHeight="1" x14ac:dyDescent="0.15">
      <c r="A20" s="62" t="s" ph="1">
        <v>1812</v>
      </c>
      <c r="B20" s="30" t="s">
        <v>4050</v>
      </c>
      <c r="C20" s="30" t="s">
        <v>872</v>
      </c>
      <c r="D20" s="30" t="s">
        <v>4098</v>
      </c>
      <c r="E20" s="30" t="s">
        <v>4099</v>
      </c>
      <c r="F20" s="64" t="s">
        <v>1561</v>
      </c>
      <c r="G20" s="257">
        <v>393</v>
      </c>
      <c r="H20" s="257">
        <v>16</v>
      </c>
      <c r="I20" s="276">
        <v>28</v>
      </c>
      <c r="J20" s="20"/>
    </row>
    <row r="21" spans="1:10" ht="25.5" customHeight="1" x14ac:dyDescent="0.15">
      <c r="A21" s="57" t="s" ph="1">
        <v>873</v>
      </c>
      <c r="B21" s="387" t="s">
        <v>4100</v>
      </c>
      <c r="C21" s="387" t="s">
        <v>146</v>
      </c>
      <c r="D21" s="387" t="s">
        <v>4101</v>
      </c>
      <c r="E21" s="387" t="s">
        <v>4102</v>
      </c>
      <c r="F21" s="372" t="s">
        <v>3670</v>
      </c>
      <c r="G21" s="257">
        <v>273</v>
      </c>
      <c r="H21" s="257">
        <v>11</v>
      </c>
      <c r="I21" s="277">
        <v>21</v>
      </c>
      <c r="J21" s="20"/>
    </row>
    <row r="22" spans="1:10" ht="25.5" customHeight="1" x14ac:dyDescent="0.15">
      <c r="A22" s="57" t="s" ph="1">
        <v>333</v>
      </c>
      <c r="B22" s="387" t="s">
        <v>4103</v>
      </c>
      <c r="C22" s="387" t="s">
        <v>1454</v>
      </c>
      <c r="D22" s="387" t="s">
        <v>4104</v>
      </c>
      <c r="E22" s="387" t="s">
        <v>4105</v>
      </c>
      <c r="F22" s="372" t="s">
        <v>4106</v>
      </c>
      <c r="G22" s="257">
        <v>434</v>
      </c>
      <c r="H22" s="257">
        <v>15</v>
      </c>
      <c r="I22" s="277">
        <v>31</v>
      </c>
      <c r="J22" s="20"/>
    </row>
    <row r="23" spans="1:10" ht="25.5" customHeight="1" x14ac:dyDescent="0.15">
      <c r="A23" s="343" t="s" ph="1">
        <v>2310</v>
      </c>
      <c r="B23" s="344" t="s">
        <v>4107</v>
      </c>
      <c r="C23" s="344" t="s">
        <v>2311</v>
      </c>
      <c r="D23" s="344" t="s">
        <v>4108</v>
      </c>
      <c r="E23" s="344" t="s">
        <v>4109</v>
      </c>
      <c r="F23" s="463" t="s">
        <v>3385</v>
      </c>
      <c r="G23" s="485">
        <v>165</v>
      </c>
      <c r="H23" s="485">
        <v>7</v>
      </c>
      <c r="I23" s="487">
        <v>16</v>
      </c>
      <c r="J23" s="20"/>
    </row>
    <row r="24" spans="1:10" ht="25.5" customHeight="1" thickBot="1" x14ac:dyDescent="0.2">
      <c r="A24" s="66" t="s">
        <v>3211</v>
      </c>
      <c r="B24" s="54"/>
      <c r="C24" s="54"/>
      <c r="D24" s="54"/>
      <c r="E24" s="54"/>
      <c r="F24" s="464"/>
      <c r="G24" s="85">
        <f>SUM(G20:G23)</f>
        <v>1265</v>
      </c>
      <c r="H24" s="85">
        <f>SUM(H20:H23)</f>
        <v>49</v>
      </c>
      <c r="I24" s="150">
        <f>SUM(I20:I23)</f>
        <v>96</v>
      </c>
      <c r="J24" s="20"/>
    </row>
    <row r="25" spans="1:10" ht="24" customHeight="1" x14ac:dyDescent="0.15">
      <c r="A25" s="401"/>
      <c r="B25" s="359"/>
      <c r="C25" s="359"/>
      <c r="D25" s="359"/>
      <c r="E25" s="359"/>
      <c r="F25" s="360"/>
      <c r="G25" s="20"/>
      <c r="H25" s="451"/>
      <c r="I25" s="20"/>
      <c r="J25" s="20"/>
    </row>
    <row r="26" spans="1:10" ht="25.5" customHeight="1" thickBot="1" x14ac:dyDescent="0.2">
      <c r="A26" s="626" t="s">
        <v>2771</v>
      </c>
      <c r="B26" s="623"/>
      <c r="C26" s="138"/>
      <c r="D26" s="138"/>
      <c r="E26" s="138"/>
      <c r="F26" s="255"/>
      <c r="G26" s="137"/>
      <c r="H26" s="455"/>
      <c r="I26" s="137"/>
      <c r="J26" s="23"/>
    </row>
    <row r="27" spans="1:10" ht="25.5" customHeight="1" x14ac:dyDescent="0.15">
      <c r="A27" s="57" t="s" ph="1">
        <v>1768</v>
      </c>
      <c r="B27" s="387" t="s">
        <v>774</v>
      </c>
      <c r="C27" s="387" t="s">
        <v>2772</v>
      </c>
      <c r="D27" s="387" t="s">
        <v>775</v>
      </c>
      <c r="E27" s="387" t="s">
        <v>2046</v>
      </c>
      <c r="F27" s="372" t="s">
        <v>3671</v>
      </c>
      <c r="G27" s="17">
        <v>382</v>
      </c>
      <c r="H27" s="456">
        <v>15</v>
      </c>
      <c r="I27" s="277">
        <v>26</v>
      </c>
      <c r="J27" s="23"/>
    </row>
    <row r="28" spans="1:10" ht="25.5" customHeight="1" x14ac:dyDescent="0.15">
      <c r="A28" s="343" t="s" ph="1">
        <v>1769</v>
      </c>
      <c r="B28" s="344" t="s">
        <v>2047</v>
      </c>
      <c r="C28" s="344" t="s">
        <v>3889</v>
      </c>
      <c r="D28" s="344" t="s">
        <v>2048</v>
      </c>
      <c r="E28" s="344" t="s">
        <v>2049</v>
      </c>
      <c r="F28" s="463" t="s">
        <v>3465</v>
      </c>
      <c r="G28" s="489">
        <v>317</v>
      </c>
      <c r="H28" s="489">
        <v>10</v>
      </c>
      <c r="I28" s="487">
        <v>22</v>
      </c>
      <c r="J28" s="23"/>
    </row>
    <row r="29" spans="1:10" ht="25.5" customHeight="1" thickBot="1" x14ac:dyDescent="0.2">
      <c r="A29" s="66" t="s">
        <v>3211</v>
      </c>
      <c r="B29" s="54"/>
      <c r="C29" s="54"/>
      <c r="D29" s="54"/>
      <c r="E29" s="54"/>
      <c r="F29" s="464"/>
      <c r="G29" s="85">
        <f>SUM(G27:G28)</f>
        <v>699</v>
      </c>
      <c r="H29" s="85">
        <f>SUM(H27:H28)</f>
        <v>25</v>
      </c>
      <c r="I29" s="150">
        <f>SUM(I27:I28)</f>
        <v>48</v>
      </c>
      <c r="J29" s="23"/>
    </row>
    <row r="30" spans="1:10" ht="21.75" customHeight="1" x14ac:dyDescent="0.15"/>
    <row r="31" spans="1:10" ht="25.5" customHeight="1" thickBot="1" x14ac:dyDescent="0.2">
      <c r="A31" s="18" t="s">
        <v>76</v>
      </c>
      <c r="B31" s="399"/>
      <c r="C31" s="399"/>
      <c r="D31" s="399"/>
      <c r="E31" s="399"/>
      <c r="F31" s="391"/>
      <c r="G31" s="7"/>
      <c r="H31" s="475"/>
      <c r="I31" s="7"/>
      <c r="J31" s="46"/>
    </row>
    <row r="32" spans="1:10" ht="25.5" customHeight="1" x14ac:dyDescent="0.15">
      <c r="A32" s="62" t="s">
        <v>1882</v>
      </c>
      <c r="B32" s="64" t="s">
        <v>2270</v>
      </c>
      <c r="C32" s="64" t="s">
        <v>2167</v>
      </c>
      <c r="D32" s="64" t="s">
        <v>1978</v>
      </c>
      <c r="E32" s="64" t="s">
        <v>2858</v>
      </c>
      <c r="F32" s="64" t="s">
        <v>430</v>
      </c>
      <c r="G32" s="64" t="s">
        <v>1414</v>
      </c>
      <c r="H32" s="64" t="s">
        <v>2272</v>
      </c>
      <c r="I32" s="225" t="s">
        <v>1088</v>
      </c>
      <c r="J32" s="20"/>
    </row>
    <row r="33" spans="1:10" ht="25.5" customHeight="1" x14ac:dyDescent="0.15">
      <c r="A33" s="55" t="s" ph="1">
        <v>1465</v>
      </c>
      <c r="B33" s="80" t="s">
        <v>4237</v>
      </c>
      <c r="C33" s="80" t="s">
        <v>676</v>
      </c>
      <c r="D33" s="80" t="s">
        <v>4238</v>
      </c>
      <c r="E33" s="80" t="s">
        <v>4239</v>
      </c>
      <c r="F33" s="155" t="s">
        <v>3269</v>
      </c>
      <c r="G33" s="480">
        <v>350</v>
      </c>
      <c r="H33" s="480">
        <v>13</v>
      </c>
      <c r="I33" s="482">
        <v>30</v>
      </c>
      <c r="J33" s="20"/>
    </row>
    <row r="34" spans="1:10" ht="25.5" customHeight="1" x14ac:dyDescent="0.15">
      <c r="A34" s="57" t="s" ph="1">
        <v>1928</v>
      </c>
      <c r="B34" s="470" t="s">
        <v>4240</v>
      </c>
      <c r="C34" s="470" t="s">
        <v>1929</v>
      </c>
      <c r="D34" s="470" t="s">
        <v>4241</v>
      </c>
      <c r="E34" s="470" t="s">
        <v>4242</v>
      </c>
      <c r="F34" s="460" t="s">
        <v>3264</v>
      </c>
      <c r="G34" s="257">
        <v>109</v>
      </c>
      <c r="H34" s="257">
        <v>6</v>
      </c>
      <c r="I34" s="277">
        <v>13</v>
      </c>
      <c r="J34" s="20"/>
    </row>
    <row r="35" spans="1:10" ht="25.5" customHeight="1" x14ac:dyDescent="0.15">
      <c r="A35" s="57" t="s" ph="1">
        <v>1930</v>
      </c>
      <c r="B35" s="470" t="s">
        <v>4243</v>
      </c>
      <c r="C35" s="470" t="s">
        <v>2507</v>
      </c>
      <c r="D35" s="470" t="s">
        <v>4244</v>
      </c>
      <c r="E35" s="470" t="s">
        <v>4245</v>
      </c>
      <c r="F35" s="460" t="s">
        <v>4246</v>
      </c>
      <c r="G35" s="257">
        <v>252</v>
      </c>
      <c r="H35" s="257">
        <v>10</v>
      </c>
      <c r="I35" s="277">
        <v>20</v>
      </c>
      <c r="J35" s="20"/>
    </row>
    <row r="36" spans="1:10" ht="25.5" customHeight="1" x14ac:dyDescent="0.15">
      <c r="A36" s="57" t="s" ph="1">
        <v>1233</v>
      </c>
      <c r="B36" s="470" t="s">
        <v>4247</v>
      </c>
      <c r="C36" s="470" t="s">
        <v>1234</v>
      </c>
      <c r="D36" s="470" t="s">
        <v>4248</v>
      </c>
      <c r="E36" s="470" t="s">
        <v>4249</v>
      </c>
      <c r="F36" s="460" t="s">
        <v>3101</v>
      </c>
      <c r="G36" s="257">
        <v>126</v>
      </c>
      <c r="H36" s="257">
        <v>6</v>
      </c>
      <c r="I36" s="277">
        <v>13</v>
      </c>
      <c r="J36" s="20"/>
    </row>
    <row r="37" spans="1:10" ht="25.5" customHeight="1" x14ac:dyDescent="0.15">
      <c r="A37" s="57" t="s" ph="1">
        <v>1235</v>
      </c>
      <c r="B37" s="470" t="s">
        <v>4250</v>
      </c>
      <c r="C37" s="470" t="s">
        <v>1236</v>
      </c>
      <c r="D37" s="470" t="s">
        <v>4251</v>
      </c>
      <c r="E37" s="470" t="s">
        <v>4252</v>
      </c>
      <c r="F37" s="460" t="s">
        <v>3672</v>
      </c>
      <c r="G37" s="257">
        <v>703</v>
      </c>
      <c r="H37" s="257">
        <v>22</v>
      </c>
      <c r="I37" s="277">
        <v>42</v>
      </c>
      <c r="J37" s="20"/>
    </row>
    <row r="38" spans="1:10" ht="25.5" customHeight="1" x14ac:dyDescent="0.15">
      <c r="A38" s="57" t="s" ph="1">
        <v>1618</v>
      </c>
      <c r="B38" s="470" t="s">
        <v>4253</v>
      </c>
      <c r="C38" s="470" t="s">
        <v>1619</v>
      </c>
      <c r="D38" s="470" t="s">
        <v>4254</v>
      </c>
      <c r="E38" s="470" t="s">
        <v>4255</v>
      </c>
      <c r="F38" s="460" t="s">
        <v>4256</v>
      </c>
      <c r="G38" s="257">
        <v>283</v>
      </c>
      <c r="H38" s="257">
        <v>12</v>
      </c>
      <c r="I38" s="277">
        <v>23</v>
      </c>
      <c r="J38" s="20"/>
    </row>
    <row r="39" spans="1:10" ht="26.45" customHeight="1" x14ac:dyDescent="0.15">
      <c r="A39" s="57" t="s" ph="1">
        <v>1620</v>
      </c>
      <c r="B39" s="470" t="s">
        <v>4257</v>
      </c>
      <c r="C39" s="470" t="s">
        <v>1621</v>
      </c>
      <c r="D39" s="470" t="s">
        <v>4258</v>
      </c>
      <c r="E39" s="470" t="s">
        <v>4259</v>
      </c>
      <c r="F39" s="460" t="s">
        <v>3459</v>
      </c>
      <c r="G39" s="257">
        <v>341</v>
      </c>
      <c r="H39" s="257">
        <v>13</v>
      </c>
      <c r="I39" s="277">
        <v>23</v>
      </c>
      <c r="J39" s="20"/>
    </row>
    <row r="40" spans="1:10" ht="26.45" customHeight="1" x14ac:dyDescent="0.15">
      <c r="A40" s="57" t="s" ph="1">
        <v>1622</v>
      </c>
      <c r="B40" s="470" t="s">
        <v>4260</v>
      </c>
      <c r="C40" s="470" t="s">
        <v>467</v>
      </c>
      <c r="D40" s="470" t="s">
        <v>4261</v>
      </c>
      <c r="E40" s="470" t="s">
        <v>4262</v>
      </c>
      <c r="F40" s="460" t="s">
        <v>3263</v>
      </c>
      <c r="G40" s="257">
        <v>438</v>
      </c>
      <c r="H40" s="257">
        <v>17</v>
      </c>
      <c r="I40" s="277">
        <v>29</v>
      </c>
      <c r="J40" s="20"/>
    </row>
    <row r="41" spans="1:10" ht="26.45" customHeight="1" x14ac:dyDescent="0.15">
      <c r="A41" s="57" t="s" ph="1">
        <v>3044</v>
      </c>
      <c r="B41" s="470" t="s">
        <v>4263</v>
      </c>
      <c r="C41" s="470" t="s">
        <v>2845</v>
      </c>
      <c r="D41" s="470" t="s">
        <v>4264</v>
      </c>
      <c r="E41" s="470" t="s">
        <v>4265</v>
      </c>
      <c r="F41" s="460" t="s">
        <v>3102</v>
      </c>
      <c r="G41" s="257">
        <v>593</v>
      </c>
      <c r="H41" s="257">
        <v>21</v>
      </c>
      <c r="I41" s="277">
        <v>35</v>
      </c>
      <c r="J41" s="20"/>
    </row>
    <row r="42" spans="1:10" ht="26.45" customHeight="1" x14ac:dyDescent="0.15">
      <c r="A42" s="57" t="s" ph="1">
        <v>2846</v>
      </c>
      <c r="B42" s="470" t="s">
        <v>4266</v>
      </c>
      <c r="C42" s="470" t="s">
        <v>2847</v>
      </c>
      <c r="D42" s="470" t="s">
        <v>4267</v>
      </c>
      <c r="E42" s="470" t="s">
        <v>4268</v>
      </c>
      <c r="F42" s="460" t="s">
        <v>3469</v>
      </c>
      <c r="G42" s="257">
        <v>205</v>
      </c>
      <c r="H42" s="257">
        <v>8</v>
      </c>
      <c r="I42" s="277">
        <v>16</v>
      </c>
      <c r="J42" s="20"/>
    </row>
    <row r="43" spans="1:10" ht="26.45" customHeight="1" x14ac:dyDescent="0.15">
      <c r="A43" s="57" t="s" ph="1">
        <v>2848</v>
      </c>
      <c r="B43" s="470" t="s">
        <v>4269</v>
      </c>
      <c r="C43" s="470" t="s">
        <v>2849</v>
      </c>
      <c r="D43" s="470" t="s">
        <v>4270</v>
      </c>
      <c r="E43" s="470" t="s">
        <v>4271</v>
      </c>
      <c r="F43" s="460" t="s">
        <v>4272</v>
      </c>
      <c r="G43" s="257">
        <v>496</v>
      </c>
      <c r="H43" s="257">
        <v>18</v>
      </c>
      <c r="I43" s="277">
        <v>31</v>
      </c>
      <c r="J43" s="20"/>
    </row>
    <row r="44" spans="1:10" ht="26.45" customHeight="1" x14ac:dyDescent="0.15">
      <c r="A44" s="57" t="s" ph="1">
        <v>238</v>
      </c>
      <c r="B44" s="470" t="s">
        <v>4273</v>
      </c>
      <c r="C44" s="470" t="s">
        <v>239</v>
      </c>
      <c r="D44" s="470" t="s">
        <v>4274</v>
      </c>
      <c r="E44" s="470" t="s">
        <v>4275</v>
      </c>
      <c r="F44" s="460" t="s">
        <v>4276</v>
      </c>
      <c r="G44" s="257">
        <v>544</v>
      </c>
      <c r="H44" s="257">
        <v>19</v>
      </c>
      <c r="I44" s="277">
        <v>31</v>
      </c>
      <c r="J44" s="20"/>
    </row>
    <row r="45" spans="1:10" ht="26.45" customHeight="1" x14ac:dyDescent="0.15">
      <c r="A45" s="57" t="s" ph="1">
        <v>3204</v>
      </c>
      <c r="B45" s="470" t="s">
        <v>4277</v>
      </c>
      <c r="C45" s="470" t="s">
        <v>2403</v>
      </c>
      <c r="D45" s="470" t="s">
        <v>4278</v>
      </c>
      <c r="E45" s="470" t="s">
        <v>4279</v>
      </c>
      <c r="F45" s="460" t="s">
        <v>3466</v>
      </c>
      <c r="G45" s="257">
        <v>659</v>
      </c>
      <c r="H45" s="257">
        <v>21</v>
      </c>
      <c r="I45" s="277">
        <v>40</v>
      </c>
      <c r="J45" s="20"/>
    </row>
    <row r="46" spans="1:10" ht="26.45" customHeight="1" x14ac:dyDescent="0.15">
      <c r="A46" s="57" t="s" ph="1">
        <v>2404</v>
      </c>
      <c r="B46" s="470" t="s">
        <v>4197</v>
      </c>
      <c r="C46" s="470" t="s">
        <v>616</v>
      </c>
      <c r="D46" s="470" t="s">
        <v>4280</v>
      </c>
      <c r="E46" s="470" t="s">
        <v>4281</v>
      </c>
      <c r="F46" s="460" t="s">
        <v>3467</v>
      </c>
      <c r="G46" s="257">
        <v>248</v>
      </c>
      <c r="H46" s="257">
        <v>10</v>
      </c>
      <c r="I46" s="277">
        <v>20</v>
      </c>
      <c r="J46" s="20"/>
    </row>
    <row r="47" spans="1:10" ht="26.45" customHeight="1" x14ac:dyDescent="0.15">
      <c r="A47" s="57" t="s" ph="1">
        <v>617</v>
      </c>
      <c r="B47" s="470" t="s">
        <v>4282</v>
      </c>
      <c r="C47" s="470" t="s">
        <v>2725</v>
      </c>
      <c r="D47" s="470" t="s">
        <v>4283</v>
      </c>
      <c r="E47" s="470" t="s">
        <v>4284</v>
      </c>
      <c r="F47" s="460" t="s">
        <v>3270</v>
      </c>
      <c r="G47" s="257">
        <v>672</v>
      </c>
      <c r="H47" s="257">
        <v>24</v>
      </c>
      <c r="I47" s="277">
        <v>43</v>
      </c>
      <c r="J47" s="20"/>
    </row>
    <row r="48" spans="1:10" ht="26.45" customHeight="1" x14ac:dyDescent="0.15">
      <c r="A48" s="57" t="s" ph="1">
        <v>618</v>
      </c>
      <c r="B48" s="470" t="s">
        <v>4285</v>
      </c>
      <c r="C48" s="470" t="s">
        <v>1310</v>
      </c>
      <c r="D48" s="470" t="s">
        <v>4286</v>
      </c>
      <c r="E48" s="470" t="s">
        <v>4287</v>
      </c>
      <c r="F48" s="460" t="s">
        <v>3468</v>
      </c>
      <c r="G48" s="257">
        <v>236</v>
      </c>
      <c r="H48" s="257">
        <v>10</v>
      </c>
      <c r="I48" s="277">
        <v>20</v>
      </c>
      <c r="J48" s="20"/>
    </row>
    <row r="49" spans="1:10" ht="26.45" customHeight="1" x14ac:dyDescent="0.15">
      <c r="A49" s="57" t="s" ph="1">
        <v>71</v>
      </c>
      <c r="B49" s="470" t="s">
        <v>4288</v>
      </c>
      <c r="C49" s="470" t="s">
        <v>1432</v>
      </c>
      <c r="D49" s="470" t="s">
        <v>4289</v>
      </c>
      <c r="E49" s="470" t="s">
        <v>4290</v>
      </c>
      <c r="F49" s="460" t="s">
        <v>3673</v>
      </c>
      <c r="G49" s="257">
        <v>297</v>
      </c>
      <c r="H49" s="257">
        <v>13</v>
      </c>
      <c r="I49" s="277">
        <v>23</v>
      </c>
      <c r="J49" s="20"/>
    </row>
    <row r="50" spans="1:10" ht="26.45" customHeight="1" x14ac:dyDescent="0.15">
      <c r="A50" s="57" t="s" ph="1">
        <v>1433</v>
      </c>
      <c r="B50" s="470" t="s">
        <v>4291</v>
      </c>
      <c r="C50" s="470" t="s">
        <v>2726</v>
      </c>
      <c r="D50" s="470" t="s">
        <v>4292</v>
      </c>
      <c r="E50" s="470" t="s">
        <v>4293</v>
      </c>
      <c r="F50" s="460" t="s">
        <v>2429</v>
      </c>
      <c r="G50" s="257">
        <v>496</v>
      </c>
      <c r="H50" s="257">
        <v>17</v>
      </c>
      <c r="I50" s="277">
        <v>31</v>
      </c>
      <c r="J50" s="20"/>
    </row>
    <row r="51" spans="1:10" ht="26.45" customHeight="1" x14ac:dyDescent="0.15">
      <c r="A51" s="57" t="s" ph="1">
        <v>3273</v>
      </c>
      <c r="B51" s="470" t="s">
        <v>4294</v>
      </c>
      <c r="C51" s="470" t="s">
        <v>3274</v>
      </c>
      <c r="D51" s="470" t="s">
        <v>4295</v>
      </c>
      <c r="E51" s="470" t="s">
        <v>4296</v>
      </c>
      <c r="F51" s="460" t="s">
        <v>2508</v>
      </c>
      <c r="G51" s="257">
        <v>314</v>
      </c>
      <c r="H51" s="257">
        <v>12</v>
      </c>
      <c r="I51" s="277">
        <v>23</v>
      </c>
      <c r="J51" s="20"/>
    </row>
    <row r="52" spans="1:10" ht="26.45" customHeight="1" x14ac:dyDescent="0.15">
      <c r="A52" s="57" t="s" ph="1">
        <v>3275</v>
      </c>
      <c r="B52" s="470" t="s">
        <v>4175</v>
      </c>
      <c r="C52" s="470" t="s">
        <v>3276</v>
      </c>
      <c r="D52" s="470" t="s">
        <v>4297</v>
      </c>
      <c r="E52" s="470" t="s">
        <v>4298</v>
      </c>
      <c r="F52" s="460" t="s">
        <v>3674</v>
      </c>
      <c r="G52" s="257">
        <v>396</v>
      </c>
      <c r="H52" s="257">
        <v>15</v>
      </c>
      <c r="I52" s="277">
        <v>26</v>
      </c>
      <c r="J52" s="20"/>
    </row>
    <row r="53" spans="1:10" ht="26.45" customHeight="1" x14ac:dyDescent="0.15">
      <c r="A53" s="57" t="s" ph="1">
        <v>2844</v>
      </c>
      <c r="B53" s="470" t="s">
        <v>4299</v>
      </c>
      <c r="C53" s="470" t="s">
        <v>305</v>
      </c>
      <c r="D53" s="470" t="s">
        <v>4300</v>
      </c>
      <c r="E53" s="470" t="s">
        <v>4301</v>
      </c>
      <c r="F53" s="460" t="s">
        <v>4302</v>
      </c>
      <c r="G53" s="257">
        <v>563</v>
      </c>
      <c r="H53" s="257">
        <v>18</v>
      </c>
      <c r="I53" s="277">
        <v>31</v>
      </c>
      <c r="J53" s="20"/>
    </row>
    <row r="54" spans="1:10" ht="26.45" customHeight="1" x14ac:dyDescent="0.15">
      <c r="A54" s="343" t="s" ph="1">
        <v>306</v>
      </c>
      <c r="B54" s="344" t="s">
        <v>4234</v>
      </c>
      <c r="C54" s="344" t="s">
        <v>1849</v>
      </c>
      <c r="D54" s="344" t="s">
        <v>4303</v>
      </c>
      <c r="E54" s="344" t="s">
        <v>4304</v>
      </c>
      <c r="F54" s="463" t="s">
        <v>4305</v>
      </c>
      <c r="G54" s="485">
        <v>346</v>
      </c>
      <c r="H54" s="485">
        <v>12</v>
      </c>
      <c r="I54" s="487">
        <v>23</v>
      </c>
      <c r="J54" s="20"/>
    </row>
    <row r="55" spans="1:10" ht="26.45" customHeight="1" thickBot="1" x14ac:dyDescent="0.2">
      <c r="A55" s="66" t="s">
        <v>3211</v>
      </c>
      <c r="B55" s="54"/>
      <c r="C55" s="54"/>
      <c r="D55" s="54"/>
      <c r="E55" s="54"/>
      <c r="F55" s="464"/>
      <c r="G55" s="85">
        <f>SUM(G33:G54)</f>
        <v>8667</v>
      </c>
      <c r="H55" s="85">
        <f>SUM(H33:H54)</f>
        <v>317</v>
      </c>
      <c r="I55" s="150">
        <f>SUM(I33:I54)</f>
        <v>586</v>
      </c>
      <c r="J55" s="23"/>
    </row>
    <row r="56" spans="1:10" ht="26.45" customHeight="1" x14ac:dyDescent="0.15"/>
    <row r="57" spans="1:10" ht="26.45" customHeight="1" thickBot="1" x14ac:dyDescent="0.2">
      <c r="A57" s="18" t="s">
        <v>121</v>
      </c>
      <c r="B57" s="399"/>
      <c r="C57" s="399"/>
      <c r="D57" s="399"/>
      <c r="E57" s="399"/>
      <c r="F57" s="391"/>
      <c r="G57" s="7"/>
      <c r="H57" s="475"/>
      <c r="I57" s="7"/>
      <c r="J57" s="46"/>
    </row>
    <row r="58" spans="1:10" ht="25.5" customHeight="1" x14ac:dyDescent="0.15">
      <c r="A58" s="62" t="s">
        <v>1882</v>
      </c>
      <c r="B58" s="64" t="s">
        <v>2270</v>
      </c>
      <c r="C58" s="64" t="s">
        <v>2167</v>
      </c>
      <c r="D58" s="64" t="s">
        <v>1978</v>
      </c>
      <c r="E58" s="64" t="s">
        <v>2858</v>
      </c>
      <c r="F58" s="64" t="s">
        <v>430</v>
      </c>
      <c r="G58" s="64" t="s">
        <v>1414</v>
      </c>
      <c r="H58" s="64" t="s">
        <v>2272</v>
      </c>
      <c r="I58" s="225" t="s">
        <v>1088</v>
      </c>
      <c r="J58" s="20"/>
    </row>
    <row r="59" spans="1:10" ht="26.45" customHeight="1" x14ac:dyDescent="0.15">
      <c r="A59" s="55" t="s" ph="1">
        <v>2026</v>
      </c>
      <c r="B59" s="80" t="s">
        <v>4306</v>
      </c>
      <c r="C59" s="80" t="s">
        <v>57</v>
      </c>
      <c r="D59" s="80" t="s">
        <v>4324</v>
      </c>
      <c r="E59" s="80" t="s">
        <v>4325</v>
      </c>
      <c r="F59" s="155" t="s">
        <v>4326</v>
      </c>
      <c r="G59" s="480">
        <v>724</v>
      </c>
      <c r="H59" s="480">
        <v>23</v>
      </c>
      <c r="I59" s="482">
        <v>43</v>
      </c>
      <c r="J59" s="20"/>
    </row>
    <row r="60" spans="1:10" ht="26.45" customHeight="1" x14ac:dyDescent="0.15">
      <c r="A60" s="57" t="s" ph="1">
        <v>58</v>
      </c>
      <c r="B60" s="470" t="s">
        <v>4327</v>
      </c>
      <c r="C60" s="470" t="s">
        <v>2773</v>
      </c>
      <c r="D60" s="470" t="s">
        <v>2701</v>
      </c>
      <c r="E60" s="470" t="s">
        <v>2702</v>
      </c>
      <c r="F60" s="460" t="s">
        <v>4328</v>
      </c>
      <c r="G60" s="257">
        <v>470</v>
      </c>
      <c r="H60" s="257">
        <v>16</v>
      </c>
      <c r="I60" s="277">
        <v>28</v>
      </c>
      <c r="J60" s="20"/>
    </row>
    <row r="61" spans="1:10" ht="26.45" customHeight="1" x14ac:dyDescent="0.15">
      <c r="A61" s="57" t="s" ph="1">
        <v>704</v>
      </c>
      <c r="B61" s="470" t="s">
        <v>1108</v>
      </c>
      <c r="C61" s="470" t="s">
        <v>705</v>
      </c>
      <c r="D61" s="470" t="s">
        <v>2703</v>
      </c>
      <c r="E61" s="470" t="s">
        <v>2704</v>
      </c>
      <c r="F61" s="460" t="s">
        <v>3675</v>
      </c>
      <c r="G61" s="257">
        <v>429</v>
      </c>
      <c r="H61" s="257">
        <v>13</v>
      </c>
      <c r="I61" s="277">
        <v>24</v>
      </c>
      <c r="J61" s="20"/>
    </row>
    <row r="62" spans="1:10" ht="26.45" customHeight="1" x14ac:dyDescent="0.15">
      <c r="A62" s="343" t="s" ph="1">
        <v>2027</v>
      </c>
      <c r="B62" s="344" t="s">
        <v>4329</v>
      </c>
      <c r="C62" s="344" t="s">
        <v>706</v>
      </c>
      <c r="D62" s="344" t="s">
        <v>4330</v>
      </c>
      <c r="E62" s="344" t="s">
        <v>4331</v>
      </c>
      <c r="F62" s="463" t="s">
        <v>4332</v>
      </c>
      <c r="G62" s="485">
        <v>449</v>
      </c>
      <c r="H62" s="485">
        <v>14</v>
      </c>
      <c r="I62" s="487">
        <v>28</v>
      </c>
      <c r="J62" s="20"/>
    </row>
    <row r="63" spans="1:10" ht="26.45" customHeight="1" thickBot="1" x14ac:dyDescent="0.2">
      <c r="A63" s="66" t="s">
        <v>3211</v>
      </c>
      <c r="B63" s="54"/>
      <c r="C63" s="54"/>
      <c r="D63" s="54"/>
      <c r="E63" s="54"/>
      <c r="F63" s="464"/>
      <c r="G63" s="85">
        <f>SUM(G59:G62)</f>
        <v>2072</v>
      </c>
      <c r="H63" s="85">
        <f>SUM(H59:H62)</f>
        <v>66</v>
      </c>
      <c r="I63" s="150">
        <f>SUM(I59:I62)</f>
        <v>123</v>
      </c>
      <c r="J63" s="23"/>
    </row>
    <row r="64" spans="1:10" ht="26.45" customHeight="1" x14ac:dyDescent="0.15">
      <c r="G64" s="7"/>
      <c r="H64" s="475"/>
    </row>
    <row r="65" spans="1:10" ht="26.45" customHeight="1" thickBot="1" x14ac:dyDescent="0.2">
      <c r="A65" s="18" t="s">
        <v>1719</v>
      </c>
      <c r="B65" s="399"/>
      <c r="C65" s="399"/>
      <c r="D65" s="399"/>
      <c r="E65" s="399"/>
      <c r="F65" s="391"/>
      <c r="G65" s="115"/>
      <c r="H65" s="115"/>
      <c r="I65" s="7"/>
      <c r="J65" s="46"/>
    </row>
    <row r="66" spans="1:10" ht="26.45" customHeight="1" x14ac:dyDescent="0.15">
      <c r="A66" s="62" t="s" ph="1">
        <v>1720</v>
      </c>
      <c r="B66" s="30" t="s">
        <v>4423</v>
      </c>
      <c r="C66" s="30" t="s">
        <v>3726</v>
      </c>
      <c r="D66" s="30" t="s">
        <v>4424</v>
      </c>
      <c r="E66" s="30" t="s">
        <v>4425</v>
      </c>
      <c r="F66" s="64" t="s">
        <v>4426</v>
      </c>
      <c r="G66" s="257">
        <v>445</v>
      </c>
      <c r="H66" s="257">
        <v>15</v>
      </c>
      <c r="I66" s="276">
        <v>28</v>
      </c>
      <c r="J66" s="20"/>
    </row>
    <row r="67" spans="1:10" ht="26.45" customHeight="1" x14ac:dyDescent="0.15">
      <c r="A67" s="57" t="s" ph="1">
        <v>2605</v>
      </c>
      <c r="B67" s="387" t="s">
        <v>4427</v>
      </c>
      <c r="C67" s="387" t="s">
        <v>2069</v>
      </c>
      <c r="D67" s="387" t="s">
        <v>4428</v>
      </c>
      <c r="E67" s="387" t="s">
        <v>4429</v>
      </c>
      <c r="F67" s="372" t="s">
        <v>2980</v>
      </c>
      <c r="G67" s="257">
        <v>531</v>
      </c>
      <c r="H67" s="257">
        <v>18</v>
      </c>
      <c r="I67" s="277">
        <v>35</v>
      </c>
      <c r="J67" s="20"/>
    </row>
    <row r="68" spans="1:10" ht="26.45" customHeight="1" x14ac:dyDescent="0.15">
      <c r="A68" s="57" t="s" ph="1">
        <v>656</v>
      </c>
      <c r="B68" s="387" t="s">
        <v>4365</v>
      </c>
      <c r="C68" s="387" t="s">
        <v>1447</v>
      </c>
      <c r="D68" s="387" t="s">
        <v>4430</v>
      </c>
      <c r="E68" s="387" t="s">
        <v>4431</v>
      </c>
      <c r="F68" s="372" t="s">
        <v>2430</v>
      </c>
      <c r="G68" s="257">
        <v>902</v>
      </c>
      <c r="H68" s="257">
        <v>30</v>
      </c>
      <c r="I68" s="277">
        <v>56</v>
      </c>
      <c r="J68" s="20"/>
    </row>
    <row r="69" spans="1:10" ht="26.45" customHeight="1" x14ac:dyDescent="0.15">
      <c r="A69" s="57" t="s" ph="1">
        <v>2189</v>
      </c>
      <c r="B69" s="387" t="s">
        <v>4432</v>
      </c>
      <c r="C69" s="387" t="s">
        <v>2190</v>
      </c>
      <c r="D69" s="387" t="s">
        <v>4433</v>
      </c>
      <c r="E69" s="387" t="s">
        <v>4434</v>
      </c>
      <c r="F69" s="372" t="s">
        <v>3676</v>
      </c>
      <c r="G69" s="257">
        <v>461</v>
      </c>
      <c r="H69" s="257">
        <v>17</v>
      </c>
      <c r="I69" s="277">
        <v>29</v>
      </c>
      <c r="J69" s="20"/>
    </row>
    <row r="70" spans="1:10" ht="26.45" customHeight="1" x14ac:dyDescent="0.15">
      <c r="A70" s="57" t="s" ph="1">
        <v>2191</v>
      </c>
      <c r="B70" s="387" t="s">
        <v>4435</v>
      </c>
      <c r="C70" s="387" t="s">
        <v>2192</v>
      </c>
      <c r="D70" s="387" t="s">
        <v>4436</v>
      </c>
      <c r="E70" s="387" t="s">
        <v>4437</v>
      </c>
      <c r="F70" s="372" t="s">
        <v>3597</v>
      </c>
      <c r="G70" s="257">
        <v>595</v>
      </c>
      <c r="H70" s="257">
        <v>21</v>
      </c>
      <c r="I70" s="277">
        <v>39</v>
      </c>
      <c r="J70" s="20"/>
    </row>
    <row r="71" spans="1:10" ht="24.95" customHeight="1" x14ac:dyDescent="0.15">
      <c r="A71" s="57" t="s" ph="1">
        <v>1910</v>
      </c>
      <c r="B71" s="387" t="s">
        <v>4438</v>
      </c>
      <c r="C71" s="387" t="s">
        <v>2432</v>
      </c>
      <c r="D71" s="387" t="s">
        <v>4439</v>
      </c>
      <c r="E71" s="387" t="s">
        <v>4440</v>
      </c>
      <c r="F71" s="372" t="s">
        <v>3470</v>
      </c>
      <c r="G71" s="257">
        <v>1096</v>
      </c>
      <c r="H71" s="257">
        <v>33</v>
      </c>
      <c r="I71" s="277">
        <v>63</v>
      </c>
      <c r="J71" s="20"/>
    </row>
    <row r="72" spans="1:10" ht="24.95" customHeight="1" x14ac:dyDescent="0.15">
      <c r="A72" s="57" t="s" ph="1">
        <v>2433</v>
      </c>
      <c r="B72" s="387" t="s">
        <v>4441</v>
      </c>
      <c r="C72" s="387" t="s">
        <v>2434</v>
      </c>
      <c r="D72" s="387" t="s">
        <v>4442</v>
      </c>
      <c r="E72" s="387" t="s">
        <v>4443</v>
      </c>
      <c r="F72" s="372" t="s">
        <v>3677</v>
      </c>
      <c r="G72" s="257">
        <v>361</v>
      </c>
      <c r="H72" s="257">
        <v>13</v>
      </c>
      <c r="I72" s="277">
        <v>26</v>
      </c>
      <c r="J72" s="20"/>
    </row>
    <row r="73" spans="1:10" ht="24.95" customHeight="1" x14ac:dyDescent="0.15">
      <c r="A73" s="57" t="s" ph="1">
        <v>2435</v>
      </c>
      <c r="B73" s="387" t="s">
        <v>4444</v>
      </c>
      <c r="C73" s="387" t="s">
        <v>2436</v>
      </c>
      <c r="D73" s="387" t="s">
        <v>4445</v>
      </c>
      <c r="E73" s="387" t="s">
        <v>4446</v>
      </c>
      <c r="F73" s="372" t="s">
        <v>3678</v>
      </c>
      <c r="G73" s="257">
        <v>287</v>
      </c>
      <c r="H73" s="257">
        <v>11</v>
      </c>
      <c r="I73" s="277">
        <v>22</v>
      </c>
      <c r="J73" s="20"/>
    </row>
    <row r="74" spans="1:10" ht="24.95" customHeight="1" x14ac:dyDescent="0.15">
      <c r="A74" s="57" t="s" ph="1">
        <v>2860</v>
      </c>
      <c r="B74" s="387" t="s">
        <v>4447</v>
      </c>
      <c r="C74" s="387" t="s">
        <v>1142</v>
      </c>
      <c r="D74" s="387" t="s">
        <v>4448</v>
      </c>
      <c r="E74" s="387" t="s">
        <v>4449</v>
      </c>
      <c r="F74" s="372" t="s">
        <v>3679</v>
      </c>
      <c r="G74" s="257">
        <v>457</v>
      </c>
      <c r="H74" s="257">
        <v>16</v>
      </c>
      <c r="I74" s="277">
        <v>28</v>
      </c>
      <c r="J74" s="20"/>
    </row>
    <row r="75" spans="1:10" ht="24.95" customHeight="1" x14ac:dyDescent="0.15">
      <c r="A75" s="343" t="s" ph="1">
        <v>1143</v>
      </c>
      <c r="B75" s="344" t="s">
        <v>4450</v>
      </c>
      <c r="C75" s="344" t="s">
        <v>1144</v>
      </c>
      <c r="D75" s="344" t="s">
        <v>4451</v>
      </c>
      <c r="E75" s="344" t="s">
        <v>4452</v>
      </c>
      <c r="F75" s="463" t="s">
        <v>1691</v>
      </c>
      <c r="G75" s="485">
        <v>675</v>
      </c>
      <c r="H75" s="485">
        <v>21</v>
      </c>
      <c r="I75" s="487">
        <v>45</v>
      </c>
      <c r="J75" s="20"/>
    </row>
    <row r="76" spans="1:10" ht="24.95" customHeight="1" thickBot="1" x14ac:dyDescent="0.2">
      <c r="A76" s="66" t="s">
        <v>3211</v>
      </c>
      <c r="B76" s="54"/>
      <c r="C76" s="54"/>
      <c r="D76" s="54"/>
      <c r="E76" s="54"/>
      <c r="F76" s="464"/>
      <c r="G76" s="85">
        <f>SUM(G66:G75)</f>
        <v>5810</v>
      </c>
      <c r="H76" s="85">
        <f>SUM(H66:H75)</f>
        <v>195</v>
      </c>
      <c r="I76" s="150">
        <f>SUM(I66:I75)</f>
        <v>371</v>
      </c>
      <c r="J76" s="23"/>
    </row>
    <row r="77" spans="1:10" ht="24.95" customHeight="1" x14ac:dyDescent="0.15"/>
    <row r="78" spans="1:10" ht="24.95" customHeight="1" thickBot="1" x14ac:dyDescent="0.2">
      <c r="A78" s="18" t="s">
        <v>2169</v>
      </c>
      <c r="B78" s="399"/>
      <c r="C78" s="399"/>
      <c r="D78" s="399"/>
      <c r="E78" s="399"/>
      <c r="F78" s="391"/>
      <c r="G78" s="7"/>
      <c r="H78" s="625"/>
      <c r="I78" s="622"/>
      <c r="J78" s="46"/>
    </row>
    <row r="79" spans="1:10" ht="24.95" customHeight="1" x14ac:dyDescent="0.15">
      <c r="A79" s="62" t="s" ph="1">
        <v>2180</v>
      </c>
      <c r="B79" s="30" t="s">
        <v>2705</v>
      </c>
      <c r="C79" s="30" t="s">
        <v>1145</v>
      </c>
      <c r="D79" s="30" t="s">
        <v>1749</v>
      </c>
      <c r="E79" s="30" t="s">
        <v>1750</v>
      </c>
      <c r="F79" s="64" t="s">
        <v>3680</v>
      </c>
      <c r="G79" s="259">
        <v>621</v>
      </c>
      <c r="H79" s="259">
        <v>22</v>
      </c>
      <c r="I79" s="277">
        <v>42</v>
      </c>
      <c r="J79" s="20"/>
    </row>
    <row r="80" spans="1:10" ht="24.95" customHeight="1" x14ac:dyDescent="0.15">
      <c r="A80" s="57" t="s" ph="1">
        <v>1465</v>
      </c>
      <c r="B80" s="387" t="s">
        <v>2706</v>
      </c>
      <c r="C80" s="387" t="s">
        <v>770</v>
      </c>
      <c r="D80" s="387" t="s">
        <v>2707</v>
      </c>
      <c r="E80" s="387" t="s">
        <v>2708</v>
      </c>
      <c r="F80" s="372" t="s">
        <v>3681</v>
      </c>
      <c r="G80" s="257">
        <v>552</v>
      </c>
      <c r="H80" s="257">
        <v>19</v>
      </c>
      <c r="I80" s="277">
        <v>37</v>
      </c>
      <c r="J80" s="20"/>
    </row>
    <row r="81" spans="1:10" ht="24.95" customHeight="1" x14ac:dyDescent="0.15">
      <c r="A81" s="343" t="s" ph="1">
        <v>1605</v>
      </c>
      <c r="B81" s="344" t="s">
        <v>2709</v>
      </c>
      <c r="C81" s="344" t="s">
        <v>868</v>
      </c>
      <c r="D81" s="344" t="s">
        <v>2710</v>
      </c>
      <c r="E81" s="344" t="s">
        <v>2711</v>
      </c>
      <c r="F81" s="463" t="s">
        <v>3471</v>
      </c>
      <c r="G81" s="485">
        <v>157</v>
      </c>
      <c r="H81" s="485">
        <v>7</v>
      </c>
      <c r="I81" s="487">
        <v>15</v>
      </c>
      <c r="J81" s="20"/>
    </row>
    <row r="82" spans="1:10" ht="24.95" customHeight="1" thickBot="1" x14ac:dyDescent="0.2">
      <c r="A82" s="66" t="s">
        <v>3211</v>
      </c>
      <c r="B82" s="54"/>
      <c r="C82" s="54"/>
      <c r="D82" s="54"/>
      <c r="E82" s="54"/>
      <c r="F82" s="464"/>
      <c r="G82" s="85">
        <f>SUM(G79:G81)</f>
        <v>1330</v>
      </c>
      <c r="H82" s="85">
        <f>SUM(H79:H81)</f>
        <v>48</v>
      </c>
      <c r="I82" s="150">
        <f>SUM(I79:I81)</f>
        <v>94</v>
      </c>
      <c r="J82" s="23"/>
    </row>
    <row r="83" spans="1:10" ht="24.95" customHeight="1" x14ac:dyDescent="0.15"/>
    <row r="84" spans="1:10" ht="24.95" customHeight="1" thickBot="1" x14ac:dyDescent="0.2">
      <c r="A84" s="18" t="s">
        <v>949</v>
      </c>
      <c r="B84" s="399"/>
      <c r="C84" s="399"/>
      <c r="D84" s="399"/>
      <c r="E84" s="399"/>
      <c r="F84" s="391"/>
      <c r="G84" s="7"/>
      <c r="H84" s="622"/>
      <c r="I84" s="622"/>
      <c r="J84" s="46"/>
    </row>
    <row r="85" spans="1:10" ht="24.95" customHeight="1" x14ac:dyDescent="0.15">
      <c r="A85" s="62" t="s">
        <v>1882</v>
      </c>
      <c r="B85" s="64" t="s">
        <v>2270</v>
      </c>
      <c r="C85" s="64" t="s">
        <v>2167</v>
      </c>
      <c r="D85" s="64" t="s">
        <v>1978</v>
      </c>
      <c r="E85" s="64" t="s">
        <v>2858</v>
      </c>
      <c r="F85" s="64" t="s">
        <v>430</v>
      </c>
      <c r="G85" s="64" t="s">
        <v>1414</v>
      </c>
      <c r="H85" s="64" t="s">
        <v>2272</v>
      </c>
      <c r="I85" s="225" t="s">
        <v>1088</v>
      </c>
      <c r="J85" s="46"/>
    </row>
    <row r="86" spans="1:10" ht="24.95" customHeight="1" x14ac:dyDescent="0.15">
      <c r="A86" s="55" t="s" ph="1">
        <v>1928</v>
      </c>
      <c r="B86" s="80" t="s">
        <v>2712</v>
      </c>
      <c r="C86" s="80" t="s">
        <v>1883</v>
      </c>
      <c r="D86" s="80" t="s">
        <v>2713</v>
      </c>
      <c r="E86" s="80" t="s">
        <v>2714</v>
      </c>
      <c r="F86" s="155" t="s">
        <v>3682</v>
      </c>
      <c r="G86" s="480">
        <v>521</v>
      </c>
      <c r="H86" s="480">
        <v>18</v>
      </c>
      <c r="I86" s="482">
        <v>35</v>
      </c>
      <c r="J86" s="20"/>
    </row>
    <row r="87" spans="1:10" ht="24.95" customHeight="1" x14ac:dyDescent="0.15">
      <c r="A87" s="57" t="s" ph="1">
        <v>1884</v>
      </c>
      <c r="B87" s="470" t="s">
        <v>2032</v>
      </c>
      <c r="C87" s="470" t="s">
        <v>3237</v>
      </c>
      <c r="D87" s="470" t="s">
        <v>2033</v>
      </c>
      <c r="E87" s="470" t="s">
        <v>863</v>
      </c>
      <c r="F87" s="460" t="s">
        <v>393</v>
      </c>
      <c r="G87" s="257">
        <v>107</v>
      </c>
      <c r="H87" s="257">
        <v>5</v>
      </c>
      <c r="I87" s="277">
        <v>16</v>
      </c>
      <c r="J87" s="20"/>
    </row>
    <row r="88" spans="1:10" ht="24.95" customHeight="1" x14ac:dyDescent="0.15">
      <c r="A88" s="57" t="s" ph="1">
        <v>3315</v>
      </c>
      <c r="B88" s="470" t="s">
        <v>864</v>
      </c>
      <c r="C88" s="470" t="s">
        <v>1855</v>
      </c>
      <c r="D88" s="470" t="s">
        <v>865</v>
      </c>
      <c r="E88" s="470" t="s">
        <v>866</v>
      </c>
      <c r="F88" s="460" t="s">
        <v>3472</v>
      </c>
      <c r="G88" s="257">
        <v>341</v>
      </c>
      <c r="H88" s="257">
        <v>13</v>
      </c>
      <c r="I88" s="277">
        <v>26</v>
      </c>
      <c r="J88" s="20"/>
    </row>
    <row r="89" spans="1:10" ht="24.95" customHeight="1" x14ac:dyDescent="0.15">
      <c r="A89" s="57" t="s" ph="1">
        <v>1192</v>
      </c>
      <c r="B89" s="470" t="s">
        <v>867</v>
      </c>
      <c r="C89" s="470" t="s">
        <v>1193</v>
      </c>
      <c r="D89" s="470" t="s">
        <v>2097</v>
      </c>
      <c r="E89" s="470" t="s">
        <v>2098</v>
      </c>
      <c r="F89" s="460" t="s">
        <v>1523</v>
      </c>
      <c r="G89" s="257">
        <v>511</v>
      </c>
      <c r="H89" s="257">
        <v>19</v>
      </c>
      <c r="I89" s="277">
        <v>34</v>
      </c>
      <c r="J89" s="20"/>
    </row>
    <row r="90" spans="1:10" ht="24.95" customHeight="1" x14ac:dyDescent="0.15">
      <c r="A90" s="57" t="s" ph="1">
        <v>31</v>
      </c>
      <c r="B90" s="470" t="s">
        <v>2099</v>
      </c>
      <c r="C90" s="470" t="s">
        <v>3124</v>
      </c>
      <c r="D90" s="470" t="s">
        <v>2100</v>
      </c>
      <c r="E90" s="470" t="s">
        <v>2101</v>
      </c>
      <c r="F90" s="460" t="s">
        <v>5851</v>
      </c>
      <c r="G90" s="257">
        <v>341</v>
      </c>
      <c r="H90" s="257">
        <v>14</v>
      </c>
      <c r="I90" s="277">
        <v>30</v>
      </c>
      <c r="J90" s="20"/>
    </row>
    <row r="91" spans="1:10" ht="45" customHeight="1" x14ac:dyDescent="0.15">
      <c r="A91" s="83" t="s" ph="1">
        <v>2102</v>
      </c>
      <c r="B91" s="470" t="s">
        <v>34</v>
      </c>
      <c r="C91" s="470" t="s">
        <v>1623</v>
      </c>
      <c r="D91" s="470" t="s">
        <v>2103</v>
      </c>
      <c r="E91" s="470" t="s">
        <v>2103</v>
      </c>
      <c r="F91" s="460" t="s">
        <v>5851</v>
      </c>
      <c r="G91" s="257">
        <v>29</v>
      </c>
      <c r="H91" s="257">
        <v>4</v>
      </c>
      <c r="I91" s="277">
        <v>11</v>
      </c>
      <c r="J91" s="20"/>
    </row>
    <row r="92" spans="1:10" ht="24.95" customHeight="1" x14ac:dyDescent="0.15">
      <c r="A92" s="57" t="s" ph="1">
        <v>1624</v>
      </c>
      <c r="B92" s="470" t="s">
        <v>2104</v>
      </c>
      <c r="C92" s="470" t="s">
        <v>3168</v>
      </c>
      <c r="D92" s="470" t="s">
        <v>391</v>
      </c>
      <c r="E92" s="470" t="s">
        <v>392</v>
      </c>
      <c r="F92" s="460" t="s">
        <v>3473</v>
      </c>
      <c r="G92" s="257">
        <v>434</v>
      </c>
      <c r="H92" s="257">
        <v>14</v>
      </c>
      <c r="I92" s="277">
        <v>31</v>
      </c>
      <c r="J92" s="20"/>
    </row>
    <row r="93" spans="1:10" ht="24.95" customHeight="1" x14ac:dyDescent="0.15">
      <c r="A93" s="57" t="s" ph="1">
        <v>1836</v>
      </c>
      <c r="B93" s="470" t="s">
        <v>2105</v>
      </c>
      <c r="C93" s="470" t="s">
        <v>3169</v>
      </c>
      <c r="D93" s="470" t="s">
        <v>2106</v>
      </c>
      <c r="E93" s="470" t="s">
        <v>2107</v>
      </c>
      <c r="F93" s="460" t="s">
        <v>1522</v>
      </c>
      <c r="G93" s="257">
        <v>538</v>
      </c>
      <c r="H93" s="257">
        <v>20</v>
      </c>
      <c r="I93" s="277">
        <v>38</v>
      </c>
      <c r="J93" s="20"/>
    </row>
    <row r="94" spans="1:10" ht="24.95" customHeight="1" x14ac:dyDescent="0.15">
      <c r="A94" s="57" t="s" ph="1">
        <v>2082</v>
      </c>
      <c r="B94" s="470" t="s">
        <v>1196</v>
      </c>
      <c r="C94" s="470" t="s">
        <v>520</v>
      </c>
      <c r="D94" s="470" t="s">
        <v>1185</v>
      </c>
      <c r="E94" s="470" t="s">
        <v>1186</v>
      </c>
      <c r="F94" s="460" t="s">
        <v>1522</v>
      </c>
      <c r="G94" s="257">
        <v>12</v>
      </c>
      <c r="H94" s="257">
        <v>2</v>
      </c>
      <c r="I94" s="277">
        <v>9</v>
      </c>
      <c r="J94" s="20"/>
    </row>
    <row r="95" spans="1:10" ht="24.95" customHeight="1" x14ac:dyDescent="0.15">
      <c r="A95" s="57" t="s" ph="1">
        <v>823</v>
      </c>
      <c r="B95" s="470" t="s">
        <v>2108</v>
      </c>
      <c r="C95" s="470" t="s">
        <v>824</v>
      </c>
      <c r="D95" s="470" t="s">
        <v>2109</v>
      </c>
      <c r="E95" s="470" t="s">
        <v>2813</v>
      </c>
      <c r="F95" s="460" t="s">
        <v>3475</v>
      </c>
      <c r="G95" s="257">
        <v>313</v>
      </c>
      <c r="H95" s="257">
        <v>11</v>
      </c>
      <c r="I95" s="277">
        <v>23</v>
      </c>
      <c r="J95" s="20"/>
    </row>
    <row r="96" spans="1:10" ht="24.95" customHeight="1" x14ac:dyDescent="0.15">
      <c r="A96" s="57" t="s" ph="1">
        <v>51</v>
      </c>
      <c r="B96" s="453" t="s">
        <v>530</v>
      </c>
      <c r="C96" s="470" t="s">
        <v>487</v>
      </c>
      <c r="D96" s="453" t="s">
        <v>2814</v>
      </c>
      <c r="E96" s="470" t="s">
        <v>2815</v>
      </c>
      <c r="F96" s="460" t="s">
        <v>5852</v>
      </c>
      <c r="G96" s="257">
        <v>361</v>
      </c>
      <c r="H96" s="257">
        <v>14</v>
      </c>
      <c r="I96" s="277">
        <v>26</v>
      </c>
      <c r="J96" s="20"/>
    </row>
    <row r="97" spans="1:10" ht="24.95" customHeight="1" x14ac:dyDescent="0.15">
      <c r="A97" s="57" t="s" ph="1">
        <v>488</v>
      </c>
      <c r="B97" s="470" t="s">
        <v>2816</v>
      </c>
      <c r="C97" s="470" t="s">
        <v>3046</v>
      </c>
      <c r="D97" s="470" t="s">
        <v>2817</v>
      </c>
      <c r="E97" s="470" t="s">
        <v>2818</v>
      </c>
      <c r="F97" s="460" t="s">
        <v>3474</v>
      </c>
      <c r="G97" s="257">
        <v>631</v>
      </c>
      <c r="H97" s="257">
        <v>21</v>
      </c>
      <c r="I97" s="277">
        <v>42</v>
      </c>
      <c r="J97" s="20"/>
    </row>
    <row r="98" spans="1:10" ht="24.95" customHeight="1" x14ac:dyDescent="0.15">
      <c r="A98" s="57" t="s" ph="1">
        <v>3047</v>
      </c>
      <c r="B98" s="470" t="s">
        <v>534</v>
      </c>
      <c r="C98" s="470" t="s">
        <v>2744</v>
      </c>
      <c r="D98" s="470" t="s">
        <v>2819</v>
      </c>
      <c r="E98" s="470" t="s">
        <v>2820</v>
      </c>
      <c r="F98" s="460" t="s">
        <v>5853</v>
      </c>
      <c r="G98" s="257">
        <v>182</v>
      </c>
      <c r="H98" s="257">
        <v>8</v>
      </c>
      <c r="I98" s="277">
        <v>19</v>
      </c>
      <c r="J98" s="20"/>
    </row>
    <row r="99" spans="1:10" ht="24.95" customHeight="1" x14ac:dyDescent="0.15">
      <c r="A99" s="57" t="s" ph="1">
        <v>988</v>
      </c>
      <c r="B99" s="470" t="s">
        <v>2821</v>
      </c>
      <c r="C99" s="470" t="s">
        <v>1509</v>
      </c>
      <c r="D99" s="470" t="s">
        <v>2822</v>
      </c>
      <c r="E99" s="470" t="s">
        <v>2823</v>
      </c>
      <c r="F99" s="460" t="s">
        <v>1217</v>
      </c>
      <c r="G99" s="257">
        <v>93</v>
      </c>
      <c r="H99" s="257">
        <v>5</v>
      </c>
      <c r="I99" s="277">
        <v>13</v>
      </c>
      <c r="J99" s="20"/>
    </row>
    <row r="100" spans="1:10" ht="24.95" customHeight="1" x14ac:dyDescent="0.15">
      <c r="A100" s="57" t="s" ph="1">
        <v>989</v>
      </c>
      <c r="B100" s="453" t="s">
        <v>2824</v>
      </c>
      <c r="C100" s="470" t="s">
        <v>2792</v>
      </c>
      <c r="D100" s="453" t="s">
        <v>2825</v>
      </c>
      <c r="E100" s="470" t="s">
        <v>2826</v>
      </c>
      <c r="F100" s="460" t="s">
        <v>5854</v>
      </c>
      <c r="G100" s="257">
        <v>276</v>
      </c>
      <c r="H100" s="257">
        <v>11</v>
      </c>
      <c r="I100" s="277">
        <v>24</v>
      </c>
      <c r="J100" s="20"/>
    </row>
    <row r="101" spans="1:10" ht="24.95" customHeight="1" x14ac:dyDescent="0.15">
      <c r="A101" s="57" t="s" ph="1">
        <v>754</v>
      </c>
      <c r="B101" s="470" t="s">
        <v>2827</v>
      </c>
      <c r="C101" s="470" t="s">
        <v>629</v>
      </c>
      <c r="D101" s="470" t="s">
        <v>2828</v>
      </c>
      <c r="E101" s="470" t="s">
        <v>2829</v>
      </c>
      <c r="F101" s="460" t="s">
        <v>3683</v>
      </c>
      <c r="G101" s="257">
        <v>484</v>
      </c>
      <c r="H101" s="257">
        <v>19</v>
      </c>
      <c r="I101" s="277">
        <v>35</v>
      </c>
      <c r="J101" s="20"/>
    </row>
    <row r="102" spans="1:10" ht="24.95" customHeight="1" x14ac:dyDescent="0.15">
      <c r="A102" s="57" t="s" ph="1">
        <v>2598</v>
      </c>
      <c r="B102" s="470" t="s">
        <v>2830</v>
      </c>
      <c r="C102" s="470" t="s">
        <v>630</v>
      </c>
      <c r="D102" s="470" t="s">
        <v>2831</v>
      </c>
      <c r="E102" s="470" t="s">
        <v>2832</v>
      </c>
      <c r="F102" s="460" t="s">
        <v>394</v>
      </c>
      <c r="G102" s="257">
        <v>302</v>
      </c>
      <c r="H102" s="257">
        <v>11</v>
      </c>
      <c r="I102" s="277">
        <v>22</v>
      </c>
      <c r="J102" s="20"/>
    </row>
    <row r="103" spans="1:10" ht="24.95" customHeight="1" x14ac:dyDescent="0.15">
      <c r="A103" s="57" t="s" ph="1">
        <v>2599</v>
      </c>
      <c r="B103" s="453" t="s">
        <v>2833</v>
      </c>
      <c r="C103" s="470" t="s">
        <v>631</v>
      </c>
      <c r="D103" s="453" t="s">
        <v>2834</v>
      </c>
      <c r="E103" s="470" t="s">
        <v>2835</v>
      </c>
      <c r="F103" s="460" t="s">
        <v>3684</v>
      </c>
      <c r="G103" s="257">
        <v>461</v>
      </c>
      <c r="H103" s="257">
        <v>16</v>
      </c>
      <c r="I103" s="277">
        <v>29</v>
      </c>
      <c r="J103" s="20"/>
    </row>
    <row r="104" spans="1:10" ht="24.95" customHeight="1" x14ac:dyDescent="0.15">
      <c r="A104" s="57" t="s" ph="1">
        <v>1611</v>
      </c>
      <c r="B104" s="470" t="s">
        <v>892</v>
      </c>
      <c r="C104" s="470" t="s">
        <v>1612</v>
      </c>
      <c r="D104" s="470" t="s">
        <v>893</v>
      </c>
      <c r="E104" s="470" t="s">
        <v>894</v>
      </c>
      <c r="F104" s="460" t="s">
        <v>1525</v>
      </c>
      <c r="G104" s="257">
        <v>116</v>
      </c>
      <c r="H104" s="257">
        <v>4</v>
      </c>
      <c r="I104" s="277">
        <v>13</v>
      </c>
      <c r="J104" s="20"/>
    </row>
    <row r="105" spans="1:10" ht="24.95" customHeight="1" x14ac:dyDescent="0.15">
      <c r="A105" s="57" t="s" ph="1">
        <v>1613</v>
      </c>
      <c r="B105" s="470" t="s">
        <v>895</v>
      </c>
      <c r="C105" s="470" t="s">
        <v>3032</v>
      </c>
      <c r="D105" s="470" t="s">
        <v>896</v>
      </c>
      <c r="E105" s="462" t="s">
        <v>897</v>
      </c>
      <c r="F105" s="460" t="s">
        <v>3476</v>
      </c>
      <c r="G105" s="257">
        <v>397</v>
      </c>
      <c r="H105" s="257">
        <v>14</v>
      </c>
      <c r="I105" s="277">
        <v>28</v>
      </c>
      <c r="J105" s="20"/>
    </row>
    <row r="106" spans="1:10" ht="24.95" customHeight="1" x14ac:dyDescent="0.15">
      <c r="A106" s="57" t="s" ph="1">
        <v>756</v>
      </c>
      <c r="B106" s="470" t="s">
        <v>898</v>
      </c>
      <c r="C106" s="470" t="s">
        <v>3033</v>
      </c>
      <c r="D106" s="470" t="s">
        <v>2110</v>
      </c>
      <c r="E106" s="470" t="s">
        <v>2111</v>
      </c>
      <c r="F106" s="460" t="s">
        <v>2031</v>
      </c>
      <c r="G106" s="257">
        <v>229</v>
      </c>
      <c r="H106" s="257">
        <v>9</v>
      </c>
      <c r="I106" s="277">
        <v>20</v>
      </c>
      <c r="J106" s="20"/>
    </row>
    <row r="107" spans="1:10" ht="24.95" customHeight="1" x14ac:dyDescent="0.15">
      <c r="A107" s="343" t="s" ph="1">
        <v>1941</v>
      </c>
      <c r="B107" s="344" t="s">
        <v>2112</v>
      </c>
      <c r="C107" s="344" t="s">
        <v>3229</v>
      </c>
      <c r="D107" s="344" t="s">
        <v>2113</v>
      </c>
      <c r="E107" s="344" t="s">
        <v>2114</v>
      </c>
      <c r="F107" s="463" t="s">
        <v>3685</v>
      </c>
      <c r="G107" s="485">
        <v>43</v>
      </c>
      <c r="H107" s="485">
        <v>3</v>
      </c>
      <c r="I107" s="487">
        <v>10</v>
      </c>
      <c r="J107" s="23"/>
    </row>
    <row r="108" spans="1:10" ht="24.95" customHeight="1" thickBot="1" x14ac:dyDescent="0.2">
      <c r="A108" s="66" t="s">
        <v>3211</v>
      </c>
      <c r="B108" s="54"/>
      <c r="C108" s="54"/>
      <c r="D108" s="54"/>
      <c r="E108" s="54"/>
      <c r="F108" s="464"/>
      <c r="G108" s="85">
        <f>SUM(G86:G107)</f>
        <v>6722</v>
      </c>
      <c r="H108" s="85">
        <f>SUM(H86:H107)</f>
        <v>255</v>
      </c>
      <c r="I108" s="150">
        <f>SUM(I86:I107)</f>
        <v>534</v>
      </c>
    </row>
    <row r="109" spans="1:10" ht="25.5" customHeight="1" x14ac:dyDescent="0.15">
      <c r="G109" s="7"/>
      <c r="H109" s="475"/>
      <c r="I109" s="7"/>
    </row>
    <row r="110" spans="1:10" ht="25.5" customHeight="1" thickBot="1" x14ac:dyDescent="0.2">
      <c r="A110" s="18" t="s">
        <v>5824</v>
      </c>
      <c r="B110" s="399"/>
      <c r="C110" s="399"/>
      <c r="D110" s="399"/>
      <c r="E110" s="399"/>
      <c r="F110" s="391"/>
      <c r="G110" s="7"/>
      <c r="H110" s="622"/>
      <c r="I110" s="622"/>
      <c r="J110" s="46"/>
    </row>
    <row r="111" spans="1:10" ht="25.5" customHeight="1" x14ac:dyDescent="0.15">
      <c r="A111" s="62" t="s">
        <v>1882</v>
      </c>
      <c r="B111" s="64" t="s">
        <v>2270</v>
      </c>
      <c r="C111" s="64" t="s">
        <v>2167</v>
      </c>
      <c r="D111" s="64" t="s">
        <v>1978</v>
      </c>
      <c r="E111" s="64" t="s">
        <v>2858</v>
      </c>
      <c r="F111" s="64" t="s">
        <v>430</v>
      </c>
      <c r="G111" s="64" t="s">
        <v>1414</v>
      </c>
      <c r="H111" s="64" t="s">
        <v>2272</v>
      </c>
      <c r="I111" s="225" t="s">
        <v>1088</v>
      </c>
      <c r="J111" s="46"/>
    </row>
    <row r="112" spans="1:10" ht="25.5" customHeight="1" x14ac:dyDescent="0.15">
      <c r="A112" s="55" t="s" ph="1">
        <v>1942</v>
      </c>
      <c r="B112" s="80" t="s">
        <v>4731</v>
      </c>
      <c r="C112" s="80" t="s">
        <v>3150</v>
      </c>
      <c r="D112" s="80" t="s">
        <v>4851</v>
      </c>
      <c r="E112" s="80" t="s">
        <v>4852</v>
      </c>
      <c r="F112" s="155" t="s">
        <v>4853</v>
      </c>
      <c r="G112" s="480">
        <v>376</v>
      </c>
      <c r="H112" s="480">
        <v>14</v>
      </c>
      <c r="I112" s="482">
        <v>32</v>
      </c>
      <c r="J112" s="20"/>
    </row>
    <row r="113" spans="1:10" ht="42.75" customHeight="1" x14ac:dyDescent="0.15">
      <c r="A113" s="319" t="s" ph="1">
        <v>3952</v>
      </c>
      <c r="B113" s="470" t="s">
        <v>4731</v>
      </c>
      <c r="C113" s="470" t="s">
        <v>2774</v>
      </c>
      <c r="D113" s="460" t="s">
        <v>4735</v>
      </c>
      <c r="E113" s="460" t="s">
        <v>4735</v>
      </c>
      <c r="F113" s="460" t="s">
        <v>4735</v>
      </c>
      <c r="G113" s="456" t="s">
        <v>184</v>
      </c>
      <c r="H113" s="456" t="s">
        <v>184</v>
      </c>
      <c r="I113" s="279" t="s">
        <v>3502</v>
      </c>
      <c r="J113" s="20"/>
    </row>
    <row r="114" spans="1:10" ht="25.5" customHeight="1" x14ac:dyDescent="0.15">
      <c r="A114" s="57" t="s" ph="1">
        <v>3121</v>
      </c>
      <c r="B114" s="470" t="s">
        <v>4854</v>
      </c>
      <c r="C114" s="470" t="s">
        <v>3122</v>
      </c>
      <c r="D114" s="470" t="s">
        <v>4855</v>
      </c>
      <c r="E114" s="470" t="s">
        <v>4856</v>
      </c>
      <c r="F114" s="460" t="s">
        <v>3686</v>
      </c>
      <c r="G114" s="257">
        <v>407</v>
      </c>
      <c r="H114" s="257">
        <v>15</v>
      </c>
      <c r="I114" s="277">
        <v>29</v>
      </c>
      <c r="J114" s="20"/>
    </row>
    <row r="115" spans="1:10" ht="25.5" customHeight="1" x14ac:dyDescent="0.15">
      <c r="A115" s="477" t="s" ph="1">
        <v>1753</v>
      </c>
      <c r="B115" s="470" t="s">
        <v>4857</v>
      </c>
      <c r="C115" s="470" t="s">
        <v>1754</v>
      </c>
      <c r="D115" s="470" t="s">
        <v>4858</v>
      </c>
      <c r="E115" s="470" t="s">
        <v>4859</v>
      </c>
      <c r="F115" s="460" t="s">
        <v>3031</v>
      </c>
      <c r="G115" s="257">
        <v>656</v>
      </c>
      <c r="H115" s="258">
        <v>21</v>
      </c>
      <c r="I115" s="277">
        <v>45</v>
      </c>
      <c r="J115" s="20"/>
    </row>
    <row r="116" spans="1:10" ht="25.5" customHeight="1" x14ac:dyDescent="0.15">
      <c r="A116" s="57" t="s" ph="1">
        <v>1688</v>
      </c>
      <c r="B116" s="470" t="s">
        <v>4860</v>
      </c>
      <c r="C116" s="470" t="s">
        <v>211</v>
      </c>
      <c r="D116" s="470" t="s">
        <v>4861</v>
      </c>
      <c r="E116" s="470" t="s">
        <v>4862</v>
      </c>
      <c r="F116" s="460" t="s">
        <v>3687</v>
      </c>
      <c r="G116" s="257">
        <v>305</v>
      </c>
      <c r="H116" s="258">
        <v>11</v>
      </c>
      <c r="I116" s="277">
        <v>24</v>
      </c>
      <c r="J116" s="20"/>
    </row>
    <row r="117" spans="1:10" ht="25.5" customHeight="1" x14ac:dyDescent="0.15">
      <c r="A117" s="57" t="s" ph="1">
        <v>1465</v>
      </c>
      <c r="B117" s="470" t="s">
        <v>4863</v>
      </c>
      <c r="C117" s="470" t="s">
        <v>650</v>
      </c>
      <c r="D117" s="470" t="s">
        <v>4864</v>
      </c>
      <c r="E117" s="470" t="s">
        <v>4865</v>
      </c>
      <c r="F117" s="460" t="s">
        <v>779</v>
      </c>
      <c r="G117" s="257">
        <v>663</v>
      </c>
      <c r="H117" s="258">
        <v>20</v>
      </c>
      <c r="I117" s="277">
        <v>43</v>
      </c>
      <c r="J117" s="20"/>
    </row>
    <row r="118" spans="1:10" ht="25.5" customHeight="1" x14ac:dyDescent="0.15">
      <c r="A118" s="57" t="s" ph="1">
        <v>651</v>
      </c>
      <c r="B118" s="470" t="s">
        <v>4866</v>
      </c>
      <c r="C118" s="470" t="s">
        <v>692</v>
      </c>
      <c r="D118" s="470" t="s">
        <v>4867</v>
      </c>
      <c r="E118" s="470" t="s">
        <v>4868</v>
      </c>
      <c r="F118" s="460" t="s">
        <v>2946</v>
      </c>
      <c r="G118" s="257">
        <v>27</v>
      </c>
      <c r="H118" s="258">
        <v>3</v>
      </c>
      <c r="I118" s="277">
        <v>10</v>
      </c>
      <c r="J118" s="20"/>
    </row>
    <row r="119" spans="1:10" ht="25.5" customHeight="1" x14ac:dyDescent="0.15">
      <c r="A119" s="57" t="s" ph="1">
        <v>941</v>
      </c>
      <c r="B119" s="470" t="s">
        <v>4869</v>
      </c>
      <c r="C119" s="470" t="s">
        <v>942</v>
      </c>
      <c r="D119" s="470" t="s">
        <v>4870</v>
      </c>
      <c r="E119" s="470" t="s">
        <v>4871</v>
      </c>
      <c r="F119" s="460" t="s">
        <v>3477</v>
      </c>
      <c r="G119" s="257">
        <v>493</v>
      </c>
      <c r="H119" s="257">
        <v>16</v>
      </c>
      <c r="I119" s="277">
        <v>32</v>
      </c>
      <c r="J119" s="23"/>
    </row>
    <row r="120" spans="1:10" ht="25.5" customHeight="1" x14ac:dyDescent="0.15">
      <c r="A120" s="57" t="s" ph="1">
        <v>1376</v>
      </c>
      <c r="B120" s="470" t="s">
        <v>4872</v>
      </c>
      <c r="C120" s="470" t="s">
        <v>2273</v>
      </c>
      <c r="D120" s="470" t="s">
        <v>4873</v>
      </c>
      <c r="E120" s="470" t="s">
        <v>4874</v>
      </c>
      <c r="F120" s="460" t="s">
        <v>2945</v>
      </c>
      <c r="G120" s="257">
        <v>508</v>
      </c>
      <c r="H120" s="462">
        <v>17</v>
      </c>
      <c r="I120" s="277">
        <v>33</v>
      </c>
      <c r="J120" s="23"/>
    </row>
    <row r="121" spans="1:10" ht="25.5" customHeight="1" x14ac:dyDescent="0.15">
      <c r="A121" s="57" t="s" ph="1">
        <v>2170</v>
      </c>
      <c r="B121" s="470" t="s">
        <v>4875</v>
      </c>
      <c r="C121" s="470" t="s">
        <v>2274</v>
      </c>
      <c r="D121" s="470" t="s">
        <v>4876</v>
      </c>
      <c r="E121" s="470" t="s">
        <v>4877</v>
      </c>
      <c r="F121" s="460" t="s">
        <v>3478</v>
      </c>
      <c r="G121" s="257">
        <v>473</v>
      </c>
      <c r="H121" s="462">
        <v>15</v>
      </c>
      <c r="I121" s="277">
        <v>33</v>
      </c>
      <c r="J121" s="23"/>
    </row>
    <row r="122" spans="1:10" ht="25.5" customHeight="1" x14ac:dyDescent="0.15">
      <c r="A122" s="57" t="s" ph="1">
        <v>621</v>
      </c>
      <c r="B122" s="470" t="s">
        <v>4878</v>
      </c>
      <c r="C122" s="470" t="s">
        <v>1377</v>
      </c>
      <c r="D122" s="470" t="s">
        <v>1335</v>
      </c>
      <c r="E122" s="470" t="s">
        <v>1336</v>
      </c>
      <c r="F122" s="460" t="s">
        <v>3688</v>
      </c>
      <c r="G122" s="257">
        <v>114</v>
      </c>
      <c r="H122" s="462">
        <v>6</v>
      </c>
      <c r="I122" s="277">
        <v>15</v>
      </c>
      <c r="J122" s="23"/>
    </row>
    <row r="123" spans="1:10" ht="25.5" customHeight="1" x14ac:dyDescent="0.15">
      <c r="A123" s="495" t="s" ph="1">
        <v>4879</v>
      </c>
      <c r="B123" s="496" t="s">
        <v>4880</v>
      </c>
      <c r="C123" s="496" t="s">
        <v>1455</v>
      </c>
      <c r="D123" s="496" t="s">
        <v>4881</v>
      </c>
      <c r="E123" s="496" t="s">
        <v>4882</v>
      </c>
      <c r="F123" s="463" t="s">
        <v>3479</v>
      </c>
      <c r="G123" s="485">
        <v>73</v>
      </c>
      <c r="H123" s="461">
        <v>4</v>
      </c>
      <c r="I123" s="487">
        <v>12</v>
      </c>
      <c r="J123" s="23"/>
    </row>
    <row r="124" spans="1:10" ht="25.5" customHeight="1" thickBot="1" x14ac:dyDescent="0.2">
      <c r="A124" s="66" t="s">
        <v>3211</v>
      </c>
      <c r="B124" s="54"/>
      <c r="C124" s="54"/>
      <c r="D124" s="54"/>
      <c r="E124" s="54"/>
      <c r="F124" s="464"/>
      <c r="G124" s="85">
        <f>SUM(G112:G123)</f>
        <v>4095</v>
      </c>
      <c r="H124" s="85">
        <f>SUM(H112:H123)</f>
        <v>142</v>
      </c>
      <c r="I124" s="150">
        <f>SUM(I112:I123)</f>
        <v>308</v>
      </c>
    </row>
    <row r="125" spans="1:10" ht="25.5" customHeight="1" x14ac:dyDescent="0.15">
      <c r="A125" s="401"/>
      <c r="B125" s="357"/>
      <c r="C125" s="357"/>
      <c r="D125" s="357"/>
      <c r="E125" s="357"/>
      <c r="F125" s="360"/>
      <c r="G125" s="23"/>
      <c r="H125" s="23"/>
      <c r="I125" s="23"/>
    </row>
    <row r="126" spans="1:10" ht="26.45" customHeight="1" thickBot="1" x14ac:dyDescent="0.2">
      <c r="A126" s="18" t="s">
        <v>3953</v>
      </c>
      <c r="B126" s="399"/>
      <c r="C126" s="399"/>
      <c r="D126" s="399"/>
      <c r="E126" s="399"/>
      <c r="F126" s="391"/>
      <c r="G126" s="7"/>
      <c r="H126" s="625"/>
      <c r="I126" s="622"/>
      <c r="J126" s="46"/>
    </row>
    <row r="127" spans="1:10" ht="26.45" customHeight="1" x14ac:dyDescent="0.15">
      <c r="A127" s="62" t="s" ph="1">
        <v>2514</v>
      </c>
      <c r="B127" s="30" t="s">
        <v>4897</v>
      </c>
      <c r="C127" s="30" t="s">
        <v>3040</v>
      </c>
      <c r="D127" s="30" t="s">
        <v>4930</v>
      </c>
      <c r="E127" s="30" t="s">
        <v>4931</v>
      </c>
      <c r="F127" s="64" t="s">
        <v>3689</v>
      </c>
      <c r="G127" s="259">
        <v>137</v>
      </c>
      <c r="H127" s="63">
        <v>8</v>
      </c>
      <c r="I127" s="277">
        <v>19</v>
      </c>
      <c r="J127" s="20"/>
    </row>
    <row r="128" spans="1:10" ht="26.45" customHeight="1" x14ac:dyDescent="0.15">
      <c r="A128" s="57" t="s" ph="1">
        <v>715</v>
      </c>
      <c r="B128" s="387" t="s">
        <v>4932</v>
      </c>
      <c r="C128" s="387" t="s">
        <v>3214</v>
      </c>
      <c r="D128" s="387" t="s">
        <v>4933</v>
      </c>
      <c r="E128" s="387" t="s">
        <v>4934</v>
      </c>
      <c r="F128" s="372" t="s">
        <v>3727</v>
      </c>
      <c r="G128" s="257">
        <v>369</v>
      </c>
      <c r="H128" s="462">
        <v>13</v>
      </c>
      <c r="I128" s="277">
        <v>25</v>
      </c>
      <c r="J128" s="20"/>
    </row>
    <row r="129" spans="1:10" ht="26.45" customHeight="1" x14ac:dyDescent="0.15">
      <c r="A129" s="57" t="s" ph="1">
        <v>2688</v>
      </c>
      <c r="B129" s="387" t="s">
        <v>4935</v>
      </c>
      <c r="C129" s="387" t="s">
        <v>2038</v>
      </c>
      <c r="D129" s="387" t="s">
        <v>4936</v>
      </c>
      <c r="E129" s="387" t="s">
        <v>4937</v>
      </c>
      <c r="F129" s="372" t="s">
        <v>3690</v>
      </c>
      <c r="G129" s="257">
        <v>662</v>
      </c>
      <c r="H129" s="462">
        <v>22</v>
      </c>
      <c r="I129" s="277">
        <v>44</v>
      </c>
      <c r="J129" s="20"/>
    </row>
    <row r="130" spans="1:10" ht="26.45" customHeight="1" x14ac:dyDescent="0.15">
      <c r="A130" s="408" t="s" ph="1">
        <v>141</v>
      </c>
      <c r="B130" s="387" t="s">
        <v>4938</v>
      </c>
      <c r="C130" s="387" t="s">
        <v>142</v>
      </c>
      <c r="D130" s="387" t="s">
        <v>4939</v>
      </c>
      <c r="E130" s="387" t="s">
        <v>1479</v>
      </c>
      <c r="F130" s="372" t="s">
        <v>2887</v>
      </c>
      <c r="G130" s="257">
        <v>170</v>
      </c>
      <c r="H130" s="462">
        <v>8</v>
      </c>
      <c r="I130" s="277">
        <v>20</v>
      </c>
      <c r="J130" s="20"/>
    </row>
    <row r="131" spans="1:10" ht="26.45" customHeight="1" x14ac:dyDescent="0.15">
      <c r="A131" s="343" t="s" ph="1">
        <v>623</v>
      </c>
      <c r="B131" s="344" t="s">
        <v>1526</v>
      </c>
      <c r="C131" s="344" t="s">
        <v>3041</v>
      </c>
      <c r="D131" s="344" t="s">
        <v>2882</v>
      </c>
      <c r="E131" s="344" t="s">
        <v>2883</v>
      </c>
      <c r="F131" s="463" t="s">
        <v>4940</v>
      </c>
      <c r="G131" s="485">
        <v>59</v>
      </c>
      <c r="H131" s="461">
        <v>4</v>
      </c>
      <c r="I131" s="487">
        <v>11</v>
      </c>
      <c r="J131" s="20"/>
    </row>
    <row r="132" spans="1:10" ht="26.45" customHeight="1" thickBot="1" x14ac:dyDescent="0.2">
      <c r="A132" s="66" t="s">
        <v>3211</v>
      </c>
      <c r="B132" s="54"/>
      <c r="C132" s="54"/>
      <c r="D132" s="54"/>
      <c r="E132" s="54"/>
      <c r="F132" s="464"/>
      <c r="G132" s="85">
        <f>SUM(G127:G131)</f>
        <v>1397</v>
      </c>
      <c r="H132" s="85">
        <f>SUM(H127:H131)</f>
        <v>55</v>
      </c>
      <c r="I132" s="150">
        <f>SUM(I127:I131)</f>
        <v>119</v>
      </c>
      <c r="J132" s="23"/>
    </row>
    <row r="133" spans="1:10" ht="26.45" customHeight="1" x14ac:dyDescent="0.15">
      <c r="G133" s="7"/>
      <c r="H133" s="475"/>
    </row>
    <row r="134" spans="1:10" ht="26.45" customHeight="1" thickBot="1" x14ac:dyDescent="0.2">
      <c r="A134" s="18" t="s">
        <v>2115</v>
      </c>
      <c r="B134" s="399"/>
      <c r="C134" s="399"/>
      <c r="D134" s="399"/>
      <c r="E134" s="399"/>
      <c r="F134" s="391"/>
      <c r="G134" s="115"/>
      <c r="H134" s="115"/>
      <c r="I134" s="7"/>
      <c r="J134" s="46"/>
    </row>
    <row r="135" spans="1:10" ht="25.5" customHeight="1" x14ac:dyDescent="0.15">
      <c r="A135" s="62" t="s">
        <v>1882</v>
      </c>
      <c r="B135" s="64" t="s">
        <v>2270</v>
      </c>
      <c r="C135" s="64" t="s">
        <v>2167</v>
      </c>
      <c r="D135" s="64" t="s">
        <v>1978</v>
      </c>
      <c r="E135" s="64" t="s">
        <v>2858</v>
      </c>
      <c r="F135" s="64" t="s">
        <v>430</v>
      </c>
      <c r="G135" s="64" t="s">
        <v>1414</v>
      </c>
      <c r="H135" s="64" t="s">
        <v>2272</v>
      </c>
      <c r="I135" s="225" t="s">
        <v>1088</v>
      </c>
      <c r="J135" s="46"/>
    </row>
    <row r="136" spans="1:10" ht="26.45" customHeight="1" x14ac:dyDescent="0.15">
      <c r="A136" s="55" t="s" ph="1">
        <v>1767</v>
      </c>
      <c r="B136" s="80" t="s">
        <v>5000</v>
      </c>
      <c r="C136" s="80" t="s">
        <v>311</v>
      </c>
      <c r="D136" s="80" t="s">
        <v>5001</v>
      </c>
      <c r="E136" s="80" t="s">
        <v>5002</v>
      </c>
      <c r="F136" s="155" t="s">
        <v>3691</v>
      </c>
      <c r="G136" s="480">
        <v>476</v>
      </c>
      <c r="H136" s="56">
        <v>18</v>
      </c>
      <c r="I136" s="482">
        <v>31</v>
      </c>
      <c r="J136" s="20"/>
    </row>
    <row r="137" spans="1:10" ht="26.45" customHeight="1" x14ac:dyDescent="0.15">
      <c r="A137" s="57" t="s" ph="1">
        <v>253</v>
      </c>
      <c r="B137" s="470" t="s">
        <v>5003</v>
      </c>
      <c r="C137" s="470" t="s">
        <v>254</v>
      </c>
      <c r="D137" s="470" t="s">
        <v>5004</v>
      </c>
      <c r="E137" s="470" t="s">
        <v>5005</v>
      </c>
      <c r="F137" s="460" t="s">
        <v>3460</v>
      </c>
      <c r="G137" s="257">
        <v>398</v>
      </c>
      <c r="H137" s="462">
        <v>14</v>
      </c>
      <c r="I137" s="277">
        <v>26</v>
      </c>
      <c r="J137" s="20"/>
    </row>
    <row r="138" spans="1:10" ht="26.45" customHeight="1" x14ac:dyDescent="0.15">
      <c r="A138" s="57" t="s" ph="1">
        <v>623</v>
      </c>
      <c r="B138" s="470" t="s">
        <v>5006</v>
      </c>
      <c r="C138" s="470" t="s">
        <v>2386</v>
      </c>
      <c r="D138" s="470" t="s">
        <v>5007</v>
      </c>
      <c r="E138" s="470" t="s">
        <v>5008</v>
      </c>
      <c r="F138" s="460" t="s">
        <v>5009</v>
      </c>
      <c r="G138" s="257">
        <v>274</v>
      </c>
      <c r="H138" s="462">
        <v>11</v>
      </c>
      <c r="I138" s="277">
        <v>21</v>
      </c>
      <c r="J138" s="20"/>
    </row>
    <row r="139" spans="1:10" ht="26.45" customHeight="1" x14ac:dyDescent="0.15">
      <c r="A139" s="57" t="s" ph="1">
        <v>1930</v>
      </c>
      <c r="B139" s="470" t="s">
        <v>5010</v>
      </c>
      <c r="C139" s="470" t="s">
        <v>2387</v>
      </c>
      <c r="D139" s="470" t="s">
        <v>5011</v>
      </c>
      <c r="E139" s="470" t="s">
        <v>5012</v>
      </c>
      <c r="F139" s="460" t="s">
        <v>3480</v>
      </c>
      <c r="G139" s="257">
        <v>321</v>
      </c>
      <c r="H139" s="462">
        <v>12</v>
      </c>
      <c r="I139" s="277">
        <v>23</v>
      </c>
      <c r="J139" s="20"/>
    </row>
    <row r="140" spans="1:10" ht="26.45" customHeight="1" x14ac:dyDescent="0.15">
      <c r="A140" s="57" t="s" ph="1">
        <v>2388</v>
      </c>
      <c r="B140" s="470" t="s">
        <v>5013</v>
      </c>
      <c r="C140" s="470" t="s">
        <v>2389</v>
      </c>
      <c r="D140" s="470" t="s">
        <v>918</v>
      </c>
      <c r="E140" s="470" t="s">
        <v>919</v>
      </c>
      <c r="F140" s="460" t="s">
        <v>5014</v>
      </c>
      <c r="G140" s="257">
        <v>136</v>
      </c>
      <c r="H140" s="462">
        <v>7</v>
      </c>
      <c r="I140" s="277">
        <v>14</v>
      </c>
      <c r="J140" s="20"/>
    </row>
    <row r="141" spans="1:10" ht="26.45" customHeight="1" x14ac:dyDescent="0.15">
      <c r="A141" s="57" t="s" ph="1">
        <v>1456</v>
      </c>
      <c r="B141" s="470" t="s">
        <v>920</v>
      </c>
      <c r="C141" s="470" t="s">
        <v>1457</v>
      </c>
      <c r="D141" s="470" t="s">
        <v>921</v>
      </c>
      <c r="E141" s="470" t="s">
        <v>922</v>
      </c>
      <c r="F141" s="460" t="s">
        <v>3481</v>
      </c>
      <c r="G141" s="257">
        <v>142</v>
      </c>
      <c r="H141" s="462">
        <v>7</v>
      </c>
      <c r="I141" s="277">
        <v>14</v>
      </c>
      <c r="J141" s="20"/>
    </row>
    <row r="142" spans="1:10" ht="26.45" customHeight="1" x14ac:dyDescent="0.15">
      <c r="A142" s="57" t="s" ph="1">
        <v>2796</v>
      </c>
      <c r="B142" s="470" t="s">
        <v>5015</v>
      </c>
      <c r="C142" s="470" t="s">
        <v>2797</v>
      </c>
      <c r="D142" s="470" t="s">
        <v>5016</v>
      </c>
      <c r="E142" s="470" t="s">
        <v>5017</v>
      </c>
      <c r="F142" s="460" t="s">
        <v>3692</v>
      </c>
      <c r="G142" s="257">
        <v>37</v>
      </c>
      <c r="H142" s="462">
        <v>3</v>
      </c>
      <c r="I142" s="277">
        <v>9</v>
      </c>
      <c r="J142" s="20"/>
    </row>
    <row r="143" spans="1:10" ht="26.45" customHeight="1" x14ac:dyDescent="0.15">
      <c r="A143" s="57" t="s" ph="1">
        <v>2798</v>
      </c>
      <c r="B143" s="470" t="s">
        <v>5018</v>
      </c>
      <c r="C143" s="470" t="s">
        <v>2799</v>
      </c>
      <c r="D143" s="470" t="s">
        <v>5019</v>
      </c>
      <c r="E143" s="470" t="s">
        <v>5020</v>
      </c>
      <c r="F143" s="460" t="s">
        <v>3628</v>
      </c>
      <c r="G143" s="257">
        <v>164</v>
      </c>
      <c r="H143" s="462">
        <v>6</v>
      </c>
      <c r="I143" s="277">
        <v>13</v>
      </c>
      <c r="J143" s="20"/>
    </row>
    <row r="144" spans="1:10" ht="26.45" customHeight="1" x14ac:dyDescent="0.15">
      <c r="A144" s="57" t="s" ph="1">
        <v>1071</v>
      </c>
      <c r="B144" s="470" t="s">
        <v>5021</v>
      </c>
      <c r="C144" s="470" t="s">
        <v>113</v>
      </c>
      <c r="D144" s="470" t="s">
        <v>5022</v>
      </c>
      <c r="E144" s="470" t="s">
        <v>5023</v>
      </c>
      <c r="F144" s="460" t="s">
        <v>1681</v>
      </c>
      <c r="G144" s="257">
        <v>331</v>
      </c>
      <c r="H144" s="462">
        <v>11</v>
      </c>
      <c r="I144" s="277">
        <v>24</v>
      </c>
      <c r="J144" s="20"/>
    </row>
    <row r="145" spans="1:10" ht="26.45" customHeight="1" x14ac:dyDescent="0.15">
      <c r="A145" s="57" t="s" ph="1">
        <v>1173</v>
      </c>
      <c r="B145" s="470" t="s">
        <v>4985</v>
      </c>
      <c r="C145" s="470" t="s">
        <v>1174</v>
      </c>
      <c r="D145" s="470" t="s">
        <v>5024</v>
      </c>
      <c r="E145" s="470" t="s">
        <v>5025</v>
      </c>
      <c r="F145" s="460" t="s">
        <v>3483</v>
      </c>
      <c r="G145" s="257">
        <v>272</v>
      </c>
      <c r="H145" s="462">
        <v>11</v>
      </c>
      <c r="I145" s="277">
        <v>22</v>
      </c>
      <c r="J145" s="20"/>
    </row>
    <row r="146" spans="1:10" ht="26.45" customHeight="1" x14ac:dyDescent="0.15">
      <c r="A146" s="57" t="s" ph="1">
        <v>2577</v>
      </c>
      <c r="B146" s="470" t="s">
        <v>5026</v>
      </c>
      <c r="C146" s="470" t="s">
        <v>3284</v>
      </c>
      <c r="D146" s="470" t="s">
        <v>5027</v>
      </c>
      <c r="E146" s="470" t="s">
        <v>5028</v>
      </c>
      <c r="F146" s="460" t="s">
        <v>3482</v>
      </c>
      <c r="G146" s="257">
        <v>616</v>
      </c>
      <c r="H146" s="462">
        <v>21</v>
      </c>
      <c r="I146" s="277">
        <v>37</v>
      </c>
      <c r="J146" s="23"/>
    </row>
    <row r="147" spans="1:10" ht="26.45" customHeight="1" x14ac:dyDescent="0.15">
      <c r="A147" s="343" t="s" ph="1">
        <v>1830</v>
      </c>
      <c r="B147" s="344" t="s">
        <v>5743</v>
      </c>
      <c r="C147" s="344" t="s">
        <v>1150</v>
      </c>
      <c r="D147" s="344" t="s">
        <v>1682</v>
      </c>
      <c r="E147" s="344" t="s">
        <v>1683</v>
      </c>
      <c r="F147" s="463" t="s">
        <v>3484</v>
      </c>
      <c r="G147" s="485">
        <v>262</v>
      </c>
      <c r="H147" s="461">
        <v>12</v>
      </c>
      <c r="I147" s="487">
        <v>21</v>
      </c>
      <c r="J147" s="20"/>
    </row>
    <row r="148" spans="1:10" ht="26.45" customHeight="1" thickBot="1" x14ac:dyDescent="0.2">
      <c r="A148" s="66" t="s">
        <v>3211</v>
      </c>
      <c r="B148" s="54"/>
      <c r="C148" s="54"/>
      <c r="D148" s="54"/>
      <c r="E148" s="54"/>
      <c r="F148" s="464"/>
      <c r="G148" s="85">
        <f>SUM(G136:G147)</f>
        <v>3429</v>
      </c>
      <c r="H148" s="85">
        <f>SUM(H136:H147)</f>
        <v>133</v>
      </c>
      <c r="I148" s="150">
        <f>SUM(I136:I147)</f>
        <v>255</v>
      </c>
    </row>
    <row r="149" spans="1:10" ht="26.45" customHeight="1" thickBot="1" x14ac:dyDescent="0.2">
      <c r="A149" s="18" t="s">
        <v>3375</v>
      </c>
      <c r="B149" s="399"/>
      <c r="C149" s="399"/>
      <c r="D149" s="399"/>
      <c r="E149" s="399"/>
      <c r="F149" s="391"/>
      <c r="G149" s="7"/>
      <c r="H149" s="622"/>
      <c r="I149" s="622"/>
      <c r="J149" s="46"/>
    </row>
    <row r="150" spans="1:10" ht="26.45" customHeight="1" x14ac:dyDescent="0.15">
      <c r="A150" s="62" t="s">
        <v>1882</v>
      </c>
      <c r="B150" s="64" t="s">
        <v>2270</v>
      </c>
      <c r="C150" s="64" t="s">
        <v>2167</v>
      </c>
      <c r="D150" s="64" t="s">
        <v>1978</v>
      </c>
      <c r="E150" s="64" t="s">
        <v>2858</v>
      </c>
      <c r="F150" s="64" t="s">
        <v>430</v>
      </c>
      <c r="G150" s="64" t="s">
        <v>1414</v>
      </c>
      <c r="H150" s="64" t="s">
        <v>2272</v>
      </c>
      <c r="I150" s="225" t="s">
        <v>1088</v>
      </c>
      <c r="J150" s="46"/>
    </row>
    <row r="151" spans="1:10" ht="26.45" customHeight="1" x14ac:dyDescent="0.15">
      <c r="A151" s="55" t="s" ph="1">
        <v>1308</v>
      </c>
      <c r="B151" s="80" t="s">
        <v>5065</v>
      </c>
      <c r="C151" s="80" t="s">
        <v>1309</v>
      </c>
      <c r="D151" s="80" t="s">
        <v>5066</v>
      </c>
      <c r="E151" s="80" t="s">
        <v>5067</v>
      </c>
      <c r="F151" s="155" t="s">
        <v>555</v>
      </c>
      <c r="G151" s="480">
        <v>497</v>
      </c>
      <c r="H151" s="56">
        <v>16</v>
      </c>
      <c r="I151" s="482">
        <v>29</v>
      </c>
      <c r="J151" s="20"/>
    </row>
    <row r="152" spans="1:10" ht="26.45" customHeight="1" x14ac:dyDescent="0.15">
      <c r="A152" s="57" t="s" ph="1">
        <v>749</v>
      </c>
      <c r="B152" s="470" t="s">
        <v>5068</v>
      </c>
      <c r="C152" s="470" t="s">
        <v>204</v>
      </c>
      <c r="D152" s="470" t="s">
        <v>1425</v>
      </c>
      <c r="E152" s="470" t="s">
        <v>1426</v>
      </c>
      <c r="F152" s="460" t="s">
        <v>2140</v>
      </c>
      <c r="G152" s="257">
        <v>97</v>
      </c>
      <c r="H152" s="462">
        <v>4</v>
      </c>
      <c r="I152" s="277">
        <v>12</v>
      </c>
      <c r="J152" s="20"/>
    </row>
    <row r="153" spans="1:10" ht="26.45" customHeight="1" x14ac:dyDescent="0.15">
      <c r="A153" s="57" t="s" ph="1">
        <v>1504</v>
      </c>
      <c r="B153" s="470" t="s">
        <v>5069</v>
      </c>
      <c r="C153" s="470" t="s">
        <v>1948</v>
      </c>
      <c r="D153" s="470" t="s">
        <v>5070</v>
      </c>
      <c r="E153" s="470" t="s">
        <v>5071</v>
      </c>
      <c r="F153" s="460" t="s">
        <v>5072</v>
      </c>
      <c r="G153" s="257">
        <v>103</v>
      </c>
      <c r="H153" s="462">
        <v>5</v>
      </c>
      <c r="I153" s="277">
        <v>12</v>
      </c>
      <c r="J153" s="20"/>
    </row>
    <row r="154" spans="1:10" ht="26.45" customHeight="1" x14ac:dyDescent="0.15">
      <c r="A154" s="476" t="s" ph="1">
        <v>2</v>
      </c>
      <c r="B154" s="470" t="s">
        <v>5073</v>
      </c>
      <c r="C154" s="470" t="s">
        <v>2421</v>
      </c>
      <c r="D154" s="470" t="s">
        <v>5074</v>
      </c>
      <c r="E154" s="470" t="s">
        <v>5075</v>
      </c>
      <c r="F154" s="460" t="s">
        <v>5076</v>
      </c>
      <c r="G154" s="257">
        <v>136</v>
      </c>
      <c r="H154" s="462">
        <v>8</v>
      </c>
      <c r="I154" s="277">
        <v>17</v>
      </c>
      <c r="J154" s="20"/>
    </row>
    <row r="155" spans="1:10" ht="26.45" customHeight="1" x14ac:dyDescent="0.15">
      <c r="A155" s="57" t="s" ph="1">
        <v>149</v>
      </c>
      <c r="B155" s="470" t="s">
        <v>5077</v>
      </c>
      <c r="C155" s="470" t="s">
        <v>1298</v>
      </c>
      <c r="D155" s="470" t="s">
        <v>5078</v>
      </c>
      <c r="E155" s="470" t="s">
        <v>5079</v>
      </c>
      <c r="F155" s="460" t="s">
        <v>3694</v>
      </c>
      <c r="G155" s="257">
        <v>97</v>
      </c>
      <c r="H155" s="462">
        <v>4</v>
      </c>
      <c r="I155" s="277">
        <v>11</v>
      </c>
      <c r="J155" s="20"/>
    </row>
    <row r="156" spans="1:10" ht="26.45" customHeight="1" x14ac:dyDescent="0.15">
      <c r="A156" s="497" t="s" ph="1">
        <v>857</v>
      </c>
      <c r="B156" s="344" t="s">
        <v>5080</v>
      </c>
      <c r="C156" s="344" t="s">
        <v>1363</v>
      </c>
      <c r="D156" s="344" t="s">
        <v>5081</v>
      </c>
      <c r="E156" s="344" t="s">
        <v>5082</v>
      </c>
      <c r="F156" s="463" t="s">
        <v>3232</v>
      </c>
      <c r="G156" s="485">
        <v>244</v>
      </c>
      <c r="H156" s="461">
        <v>10</v>
      </c>
      <c r="I156" s="487">
        <v>23</v>
      </c>
      <c r="J156" s="20"/>
    </row>
    <row r="157" spans="1:10" ht="25.5" customHeight="1" thickBot="1" x14ac:dyDescent="0.2">
      <c r="A157" s="66" t="s">
        <v>3211</v>
      </c>
      <c r="B157" s="54"/>
      <c r="C157" s="54"/>
      <c r="D157" s="54"/>
      <c r="E157" s="54"/>
      <c r="F157" s="464"/>
      <c r="G157" s="85">
        <f>SUM(G151:G156)</f>
        <v>1174</v>
      </c>
      <c r="H157" s="85">
        <f>SUM(H151:H156)</f>
        <v>47</v>
      </c>
      <c r="I157" s="150">
        <f>SUM(I151:I156)</f>
        <v>104</v>
      </c>
      <c r="J157" s="20"/>
    </row>
    <row r="158" spans="1:10" ht="25.5" customHeight="1" x14ac:dyDescent="0.15">
      <c r="G158" s="7"/>
      <c r="H158" s="475"/>
      <c r="I158" s="7"/>
    </row>
    <row r="159" spans="1:10" ht="25.5" customHeight="1" thickBot="1" x14ac:dyDescent="0.2">
      <c r="A159" s="18" t="s">
        <v>3376</v>
      </c>
      <c r="B159" s="399"/>
      <c r="C159" s="399"/>
      <c r="D159" s="399"/>
      <c r="E159" s="399"/>
      <c r="F159" s="392"/>
      <c r="G159" s="115"/>
      <c r="H159" s="622"/>
      <c r="I159" s="622"/>
      <c r="J159" s="46"/>
    </row>
    <row r="160" spans="1:10" ht="25.5" customHeight="1" x14ac:dyDescent="0.15">
      <c r="A160" s="62" t="s" ph="1">
        <v>1431</v>
      </c>
      <c r="B160" s="30" t="s">
        <v>5083</v>
      </c>
      <c r="C160" s="30" t="s">
        <v>1441</v>
      </c>
      <c r="D160" s="30" t="s">
        <v>5084</v>
      </c>
      <c r="E160" s="30" t="s">
        <v>5085</v>
      </c>
      <c r="F160" s="372" t="s">
        <v>3461</v>
      </c>
      <c r="G160" s="257">
        <v>319</v>
      </c>
      <c r="H160" s="462">
        <v>13</v>
      </c>
      <c r="I160" s="277">
        <v>25</v>
      </c>
      <c r="J160" s="20"/>
    </row>
    <row r="161" spans="1:10" ht="25.5" customHeight="1" x14ac:dyDescent="0.15">
      <c r="A161" s="57" t="s" ph="1">
        <v>1939</v>
      </c>
      <c r="B161" s="387" t="s">
        <v>5086</v>
      </c>
      <c r="C161" s="387" t="s">
        <v>1940</v>
      </c>
      <c r="D161" s="387" t="s">
        <v>5087</v>
      </c>
      <c r="E161" s="387" t="s">
        <v>5088</v>
      </c>
      <c r="F161" s="372" t="s">
        <v>5089</v>
      </c>
      <c r="G161" s="257">
        <v>58</v>
      </c>
      <c r="H161" s="462">
        <v>3</v>
      </c>
      <c r="I161" s="277">
        <v>10</v>
      </c>
      <c r="J161" s="20"/>
    </row>
    <row r="162" spans="1:10" ht="25.5" customHeight="1" x14ac:dyDescent="0.15">
      <c r="A162" s="57" t="s" ph="1">
        <v>2096</v>
      </c>
      <c r="B162" s="387" t="s">
        <v>5090</v>
      </c>
      <c r="C162" s="387" t="s">
        <v>1437</v>
      </c>
      <c r="D162" s="387" t="s">
        <v>5091</v>
      </c>
      <c r="E162" s="387" t="s">
        <v>5092</v>
      </c>
      <c r="F162" s="372" t="s">
        <v>5093</v>
      </c>
      <c r="G162" s="257">
        <v>3</v>
      </c>
      <c r="H162" s="462">
        <v>2</v>
      </c>
      <c r="I162" s="277">
        <v>8</v>
      </c>
      <c r="J162" s="20"/>
    </row>
    <row r="163" spans="1:10" ht="25.5" customHeight="1" x14ac:dyDescent="0.15">
      <c r="A163" s="57" t="s" ph="1">
        <v>2800</v>
      </c>
      <c r="B163" s="387" t="s">
        <v>5094</v>
      </c>
      <c r="C163" s="387" t="s">
        <v>2801</v>
      </c>
      <c r="D163" s="387" t="s">
        <v>5095</v>
      </c>
      <c r="E163" s="387" t="s">
        <v>5096</v>
      </c>
      <c r="F163" s="372" t="s">
        <v>3695</v>
      </c>
      <c r="G163" s="257">
        <v>82</v>
      </c>
      <c r="H163" s="257">
        <v>4</v>
      </c>
      <c r="I163" s="277">
        <v>11</v>
      </c>
      <c r="J163" s="20"/>
    </row>
    <row r="164" spans="1:10" ht="25.5" customHeight="1" x14ac:dyDescent="0.15">
      <c r="A164" s="343" t="s" ph="1">
        <v>197</v>
      </c>
      <c r="B164" s="344" t="s">
        <v>5097</v>
      </c>
      <c r="C164" s="344" t="s">
        <v>2875</v>
      </c>
      <c r="D164" s="344" t="s">
        <v>5098</v>
      </c>
      <c r="E164" s="344" t="s">
        <v>5099</v>
      </c>
      <c r="F164" s="463" t="s">
        <v>5100</v>
      </c>
      <c r="G164" s="485">
        <v>41</v>
      </c>
      <c r="H164" s="485">
        <v>3</v>
      </c>
      <c r="I164" s="487">
        <v>9</v>
      </c>
      <c r="J164" s="20"/>
    </row>
    <row r="165" spans="1:10" ht="25.5" customHeight="1" thickBot="1" x14ac:dyDescent="0.2">
      <c r="A165" s="498" t="s">
        <v>3211</v>
      </c>
      <c r="B165" s="54"/>
      <c r="C165" s="54"/>
      <c r="D165" s="54"/>
      <c r="E165" s="54"/>
      <c r="F165" s="464"/>
      <c r="G165" s="85">
        <f>SUM(G160:G164)</f>
        <v>503</v>
      </c>
      <c r="H165" s="85">
        <f>SUM(H160:H164)</f>
        <v>25</v>
      </c>
      <c r="I165" s="150">
        <f>SUM(I160:I164)</f>
        <v>63</v>
      </c>
      <c r="J165" s="23"/>
    </row>
    <row r="166" spans="1:10" ht="25.5" customHeight="1" x14ac:dyDescent="0.15"/>
    <row r="167" spans="1:10" ht="25.5" customHeight="1" thickBot="1" x14ac:dyDescent="0.2">
      <c r="A167" s="18" t="s">
        <v>3377</v>
      </c>
      <c r="B167" s="399"/>
      <c r="C167" s="399"/>
      <c r="D167" s="399"/>
      <c r="E167" s="399"/>
      <c r="F167" s="391"/>
      <c r="G167" s="7"/>
      <c r="H167" s="475"/>
      <c r="I167" s="7"/>
      <c r="J167" s="46"/>
    </row>
    <row r="168" spans="1:10" ht="24" customHeight="1" x14ac:dyDescent="0.15">
      <c r="A168" s="62" t="s">
        <v>1882</v>
      </c>
      <c r="B168" s="64" t="s">
        <v>2270</v>
      </c>
      <c r="C168" s="64" t="s">
        <v>2167</v>
      </c>
      <c r="D168" s="64" t="s">
        <v>1978</v>
      </c>
      <c r="E168" s="64" t="s">
        <v>2858</v>
      </c>
      <c r="F168" s="64" t="s">
        <v>430</v>
      </c>
      <c r="G168" s="64" t="s">
        <v>1414</v>
      </c>
      <c r="H168" s="64" t="s">
        <v>2272</v>
      </c>
      <c r="I168" s="225" t="s">
        <v>1088</v>
      </c>
      <c r="J168" s="20"/>
    </row>
    <row r="169" spans="1:10" ht="25.5" customHeight="1" x14ac:dyDescent="0.15">
      <c r="A169" s="55" t="s" ph="1">
        <v>1442</v>
      </c>
      <c r="B169" s="80" t="s">
        <v>5186</v>
      </c>
      <c r="C169" s="80" t="s">
        <v>1443</v>
      </c>
      <c r="D169" s="80" t="s">
        <v>5187</v>
      </c>
      <c r="E169" s="80" t="s">
        <v>5188</v>
      </c>
      <c r="F169" s="155" t="s">
        <v>5189</v>
      </c>
      <c r="G169" s="480">
        <v>75</v>
      </c>
      <c r="H169" s="499">
        <v>4</v>
      </c>
      <c r="I169" s="482">
        <v>10</v>
      </c>
      <c r="J169" s="20"/>
    </row>
    <row r="170" spans="1:10" ht="25.5" customHeight="1" x14ac:dyDescent="0.15">
      <c r="A170" s="57" t="s" ph="1">
        <v>182</v>
      </c>
      <c r="B170" s="470" t="s">
        <v>5127</v>
      </c>
      <c r="C170" s="470" t="s">
        <v>183</v>
      </c>
      <c r="D170" s="470" t="s">
        <v>5190</v>
      </c>
      <c r="E170" s="470" t="s">
        <v>5191</v>
      </c>
      <c r="F170" s="460" t="s">
        <v>3519</v>
      </c>
      <c r="G170" s="257">
        <v>140</v>
      </c>
      <c r="H170" s="500">
        <v>7</v>
      </c>
      <c r="I170" s="277">
        <v>15</v>
      </c>
      <c r="J170" s="20"/>
    </row>
    <row r="171" spans="1:10" ht="25.5" customHeight="1" x14ac:dyDescent="0.15">
      <c r="A171" s="57" t="s" ph="1">
        <v>3278</v>
      </c>
      <c r="B171" s="470" t="s">
        <v>5192</v>
      </c>
      <c r="C171" s="470" t="s">
        <v>3146</v>
      </c>
      <c r="D171" s="470" t="s">
        <v>5193</v>
      </c>
      <c r="E171" s="470" t="s">
        <v>5194</v>
      </c>
      <c r="F171" s="460" t="s">
        <v>3447</v>
      </c>
      <c r="G171" s="257">
        <v>231</v>
      </c>
      <c r="H171" s="500">
        <v>9</v>
      </c>
      <c r="I171" s="277">
        <v>18</v>
      </c>
      <c r="J171" s="20"/>
    </row>
    <row r="172" spans="1:10" ht="25.5" customHeight="1" x14ac:dyDescent="0.15">
      <c r="A172" s="57" t="s" ph="1">
        <v>247</v>
      </c>
      <c r="B172" s="470" t="s">
        <v>5195</v>
      </c>
      <c r="C172" s="470" t="s">
        <v>747</v>
      </c>
      <c r="D172" s="470" t="s">
        <v>5196</v>
      </c>
      <c r="E172" s="470" t="s">
        <v>5197</v>
      </c>
      <c r="F172" s="460" t="s">
        <v>5198</v>
      </c>
      <c r="G172" s="257">
        <v>448</v>
      </c>
      <c r="H172" s="500">
        <v>13</v>
      </c>
      <c r="I172" s="277">
        <v>27</v>
      </c>
      <c r="J172" s="20"/>
    </row>
    <row r="173" spans="1:10" ht="25.5" customHeight="1" x14ac:dyDescent="0.15">
      <c r="A173" s="57" t="s" ph="1">
        <v>176</v>
      </c>
      <c r="B173" s="470" t="s">
        <v>5199</v>
      </c>
      <c r="C173" s="470" t="s">
        <v>177</v>
      </c>
      <c r="D173" s="470" t="s">
        <v>5200</v>
      </c>
      <c r="E173" s="470" t="s">
        <v>5201</v>
      </c>
      <c r="F173" s="460" t="s">
        <v>1390</v>
      </c>
      <c r="G173" s="257">
        <v>182</v>
      </c>
      <c r="H173" s="500">
        <v>7</v>
      </c>
      <c r="I173" s="277">
        <v>15</v>
      </c>
      <c r="J173" s="20"/>
    </row>
    <row r="174" spans="1:10" ht="25.5" customHeight="1" x14ac:dyDescent="0.15">
      <c r="A174" s="57" t="s" ph="1">
        <v>178</v>
      </c>
      <c r="B174" s="470" t="s">
        <v>5202</v>
      </c>
      <c r="C174" s="470" t="s">
        <v>2687</v>
      </c>
      <c r="D174" s="470" t="s">
        <v>5203</v>
      </c>
      <c r="E174" s="470" t="s">
        <v>5204</v>
      </c>
      <c r="F174" s="460" t="s">
        <v>2034</v>
      </c>
      <c r="G174" s="257">
        <v>34</v>
      </c>
      <c r="H174" s="500">
        <v>3</v>
      </c>
      <c r="I174" s="277">
        <v>9</v>
      </c>
      <c r="J174" s="20"/>
    </row>
    <row r="175" spans="1:10" ht="25.5" customHeight="1" x14ac:dyDescent="0.15">
      <c r="A175" s="343" t="s" ph="1">
        <v>1979</v>
      </c>
      <c r="B175" s="344" t="s">
        <v>5183</v>
      </c>
      <c r="C175" s="344" t="s">
        <v>1980</v>
      </c>
      <c r="D175" s="344" t="s">
        <v>5205</v>
      </c>
      <c r="E175" s="344" t="s">
        <v>5206</v>
      </c>
      <c r="F175" s="463" t="s">
        <v>3696</v>
      </c>
      <c r="G175" s="485">
        <v>168</v>
      </c>
      <c r="H175" s="501">
        <v>6</v>
      </c>
      <c r="I175" s="487">
        <v>17</v>
      </c>
      <c r="J175" s="20"/>
    </row>
    <row r="176" spans="1:10" ht="25.5" customHeight="1" thickBot="1" x14ac:dyDescent="0.2">
      <c r="A176" s="66" t="s">
        <v>3211</v>
      </c>
      <c r="B176" s="54"/>
      <c r="C176" s="54"/>
      <c r="D176" s="54"/>
      <c r="E176" s="54"/>
      <c r="F176" s="464"/>
      <c r="G176" s="85">
        <f>SUM(G169:G175)</f>
        <v>1278</v>
      </c>
      <c r="H176" s="85">
        <f>SUM(H169:H175)</f>
        <v>49</v>
      </c>
      <c r="I176" s="150">
        <f>SUM(I169:I175)</f>
        <v>111</v>
      </c>
      <c r="J176" s="23"/>
    </row>
    <row r="177" spans="1:10" ht="25.5" customHeight="1" x14ac:dyDescent="0.15">
      <c r="A177" s="401"/>
      <c r="B177" s="357"/>
      <c r="C177" s="357"/>
      <c r="D177" s="357"/>
      <c r="E177" s="357"/>
      <c r="F177" s="360"/>
      <c r="G177" s="23"/>
      <c r="H177" s="23"/>
      <c r="I177" s="23"/>
      <c r="J177" s="23"/>
    </row>
    <row r="178" spans="1:10" ht="24" customHeight="1" thickBot="1" x14ac:dyDescent="0.2">
      <c r="A178" s="129" t="s">
        <v>1041</v>
      </c>
      <c r="B178" s="115"/>
      <c r="C178" s="115"/>
      <c r="D178" s="115"/>
      <c r="E178" s="115"/>
      <c r="F178" s="392"/>
      <c r="G178" s="115"/>
      <c r="H178" s="622"/>
      <c r="I178" s="622"/>
      <c r="J178" s="20"/>
    </row>
    <row r="179" spans="1:10" ht="24" customHeight="1" x14ac:dyDescent="0.15">
      <c r="A179" s="408" t="s" ph="1">
        <v>2141</v>
      </c>
      <c r="B179" s="387" t="s">
        <v>5279</v>
      </c>
      <c r="C179" s="387" t="s">
        <v>3100</v>
      </c>
      <c r="D179" s="387" t="s">
        <v>5280</v>
      </c>
      <c r="E179" s="387" t="s">
        <v>5281</v>
      </c>
      <c r="F179" s="64" t="s">
        <v>1973</v>
      </c>
      <c r="G179" s="257">
        <v>410</v>
      </c>
      <c r="H179" s="500">
        <v>15</v>
      </c>
      <c r="I179" s="277">
        <v>31</v>
      </c>
      <c r="J179" s="20"/>
    </row>
    <row r="180" spans="1:10" ht="24" customHeight="1" x14ac:dyDescent="0.15">
      <c r="A180" s="57" t="s" ph="1">
        <v>1555</v>
      </c>
      <c r="B180" s="387" t="s">
        <v>5282</v>
      </c>
      <c r="C180" s="387" t="s">
        <v>3822</v>
      </c>
      <c r="D180" s="387" t="s">
        <v>5283</v>
      </c>
      <c r="E180" s="387" t="s">
        <v>5284</v>
      </c>
      <c r="F180" s="372" t="s">
        <v>3485</v>
      </c>
      <c r="G180" s="257">
        <v>604</v>
      </c>
      <c r="H180" s="500">
        <v>22</v>
      </c>
      <c r="I180" s="277">
        <v>45</v>
      </c>
      <c r="J180" s="20"/>
    </row>
    <row r="181" spans="1:10" ht="24" customHeight="1" x14ac:dyDescent="0.15">
      <c r="A181" s="57" t="s" ph="1">
        <v>1505</v>
      </c>
      <c r="B181" s="387" t="s">
        <v>5285</v>
      </c>
      <c r="C181" s="387" t="s">
        <v>1608</v>
      </c>
      <c r="D181" s="387" t="s">
        <v>5286</v>
      </c>
      <c r="E181" s="387" t="s">
        <v>5287</v>
      </c>
      <c r="F181" s="372" t="s">
        <v>5288</v>
      </c>
      <c r="G181" s="257">
        <v>310</v>
      </c>
      <c r="H181" s="500">
        <v>13</v>
      </c>
      <c r="I181" s="277">
        <v>26</v>
      </c>
      <c r="J181" s="20"/>
    </row>
    <row r="182" spans="1:10" ht="24" customHeight="1" x14ac:dyDescent="0.15">
      <c r="A182" s="57" t="s" ph="1">
        <v>2538</v>
      </c>
      <c r="B182" s="387" t="s">
        <v>5289</v>
      </c>
      <c r="C182" s="387" t="s">
        <v>3823</v>
      </c>
      <c r="D182" s="387" t="s">
        <v>5290</v>
      </c>
      <c r="E182" s="387" t="s">
        <v>5291</v>
      </c>
      <c r="F182" s="372" t="s">
        <v>5292</v>
      </c>
      <c r="G182" s="257">
        <v>204</v>
      </c>
      <c r="H182" s="500">
        <v>9</v>
      </c>
      <c r="I182" s="277">
        <v>18</v>
      </c>
      <c r="J182" s="20"/>
    </row>
    <row r="183" spans="1:10" ht="24" customHeight="1" x14ac:dyDescent="0.15">
      <c r="A183" s="57" t="s" ph="1">
        <v>1164</v>
      </c>
      <c r="B183" s="387" t="s">
        <v>5253</v>
      </c>
      <c r="C183" s="387" t="s">
        <v>1383</v>
      </c>
      <c r="D183" s="387" t="s">
        <v>5293</v>
      </c>
      <c r="E183" s="387" t="s">
        <v>5294</v>
      </c>
      <c r="F183" s="372" t="s">
        <v>3230</v>
      </c>
      <c r="G183" s="257">
        <v>59</v>
      </c>
      <c r="H183" s="500">
        <v>4</v>
      </c>
      <c r="I183" s="277">
        <v>12</v>
      </c>
      <c r="J183" s="20"/>
    </row>
    <row r="184" spans="1:10" ht="24" customHeight="1" x14ac:dyDescent="0.15">
      <c r="A184" s="57" t="s" ph="1">
        <v>1165</v>
      </c>
      <c r="B184" s="387" t="s">
        <v>5257</v>
      </c>
      <c r="C184" s="387" t="s">
        <v>1384</v>
      </c>
      <c r="D184" s="387" t="s">
        <v>5295</v>
      </c>
      <c r="E184" s="387" t="s">
        <v>5296</v>
      </c>
      <c r="F184" s="372" t="s">
        <v>1219</v>
      </c>
      <c r="G184" s="257">
        <v>120</v>
      </c>
      <c r="H184" s="500">
        <v>6</v>
      </c>
      <c r="I184" s="277">
        <v>15</v>
      </c>
      <c r="J184" s="20"/>
    </row>
    <row r="185" spans="1:10" ht="24" customHeight="1" x14ac:dyDescent="0.15">
      <c r="A185" s="57" t="s" ph="1">
        <v>1435</v>
      </c>
      <c r="B185" s="387" t="s">
        <v>5297</v>
      </c>
      <c r="C185" s="387" t="s">
        <v>721</v>
      </c>
      <c r="D185" s="387" t="s">
        <v>5298</v>
      </c>
      <c r="E185" s="387" t="s">
        <v>5299</v>
      </c>
      <c r="F185" s="372" t="s">
        <v>2679</v>
      </c>
      <c r="G185" s="257">
        <v>47</v>
      </c>
      <c r="H185" s="500">
        <v>5</v>
      </c>
      <c r="I185" s="277">
        <v>11</v>
      </c>
      <c r="J185" s="20"/>
    </row>
    <row r="186" spans="1:10" ht="24" customHeight="1" x14ac:dyDescent="0.15">
      <c r="A186" s="57" t="s" ph="1">
        <v>2890</v>
      </c>
      <c r="B186" s="387" t="s">
        <v>5300</v>
      </c>
      <c r="C186" s="387" t="s">
        <v>1493</v>
      </c>
      <c r="D186" s="387" t="s">
        <v>5301</v>
      </c>
      <c r="E186" s="387" t="s">
        <v>5302</v>
      </c>
      <c r="F186" s="372" t="s">
        <v>3451</v>
      </c>
      <c r="G186" s="257">
        <v>145</v>
      </c>
      <c r="H186" s="500">
        <v>8</v>
      </c>
      <c r="I186" s="277">
        <v>16</v>
      </c>
      <c r="J186" s="20"/>
    </row>
    <row r="187" spans="1:10" ht="24" customHeight="1" x14ac:dyDescent="0.15">
      <c r="A187" s="57" t="s" ph="1">
        <v>2965</v>
      </c>
      <c r="B187" s="387" t="s">
        <v>5272</v>
      </c>
      <c r="C187" s="387" t="s">
        <v>1385</v>
      </c>
      <c r="D187" s="387" t="s">
        <v>5303</v>
      </c>
      <c r="E187" s="387" t="s">
        <v>5304</v>
      </c>
      <c r="F187" s="372" t="s">
        <v>5305</v>
      </c>
      <c r="G187" s="257">
        <v>119</v>
      </c>
      <c r="H187" s="500">
        <v>5</v>
      </c>
      <c r="I187" s="277">
        <v>13</v>
      </c>
      <c r="J187" s="20"/>
    </row>
    <row r="188" spans="1:10" ht="24" customHeight="1" x14ac:dyDescent="0.15">
      <c r="A188" s="343" t="s" ph="1">
        <v>1609</v>
      </c>
      <c r="B188" s="344" t="s">
        <v>2010</v>
      </c>
      <c r="C188" s="344" t="s">
        <v>1494</v>
      </c>
      <c r="D188" s="344" t="s">
        <v>2011</v>
      </c>
      <c r="E188" s="344" t="s">
        <v>433</v>
      </c>
      <c r="F188" s="463" t="s">
        <v>2727</v>
      </c>
      <c r="G188" s="485">
        <v>233</v>
      </c>
      <c r="H188" s="501">
        <v>11</v>
      </c>
      <c r="I188" s="487">
        <v>21</v>
      </c>
      <c r="J188" s="20"/>
    </row>
    <row r="189" spans="1:10" ht="24" customHeight="1" thickBot="1" x14ac:dyDescent="0.2">
      <c r="A189" s="66" t="s">
        <v>3211</v>
      </c>
      <c r="B189" s="54"/>
      <c r="C189" s="54"/>
      <c r="D189" s="54"/>
      <c r="E189" s="54"/>
      <c r="F189" s="375"/>
      <c r="G189" s="85">
        <f>SUM(G179:G188)</f>
        <v>2251</v>
      </c>
      <c r="H189" s="85">
        <f>SUM(H179:H188)</f>
        <v>98</v>
      </c>
      <c r="I189" s="150">
        <f>SUM(I179:I188)</f>
        <v>208</v>
      </c>
      <c r="J189" s="23"/>
    </row>
    <row r="190" spans="1:10" ht="24" customHeight="1" x14ac:dyDescent="0.15">
      <c r="A190" s="401"/>
      <c r="B190" s="357"/>
      <c r="C190" s="357"/>
      <c r="D190" s="357"/>
      <c r="E190" s="357"/>
      <c r="F190" s="360"/>
      <c r="G190" s="23"/>
      <c r="H190" s="23"/>
      <c r="I190" s="23"/>
      <c r="J190" s="23"/>
    </row>
    <row r="191" spans="1:10" ht="24" customHeight="1" thickBot="1" x14ac:dyDescent="0.2">
      <c r="A191" s="13" t="s">
        <v>1232</v>
      </c>
      <c r="H191" s="625"/>
      <c r="I191" s="622"/>
      <c r="J191" s="20"/>
    </row>
    <row r="192" spans="1:10" ht="24" customHeight="1" x14ac:dyDescent="0.15">
      <c r="A192" s="62" t="s" ph="1">
        <v>2187</v>
      </c>
      <c r="B192" s="30" t="s">
        <v>5306</v>
      </c>
      <c r="C192" s="30" t="s">
        <v>1342</v>
      </c>
      <c r="D192" s="30" t="s">
        <v>5346</v>
      </c>
      <c r="E192" s="30" t="s">
        <v>5347</v>
      </c>
      <c r="F192" s="64" t="s">
        <v>1656</v>
      </c>
      <c r="G192" s="259">
        <v>485</v>
      </c>
      <c r="H192" s="502">
        <v>17</v>
      </c>
      <c r="I192" s="277">
        <v>35</v>
      </c>
      <c r="J192" s="20"/>
    </row>
    <row r="193" spans="1:10" ht="24" customHeight="1" x14ac:dyDescent="0.15">
      <c r="A193" s="57" t="s" ph="1">
        <v>1343</v>
      </c>
      <c r="B193" s="387" t="s">
        <v>5348</v>
      </c>
      <c r="C193" s="387" t="s">
        <v>2181</v>
      </c>
      <c r="D193" s="387" t="s">
        <v>5349</v>
      </c>
      <c r="E193" s="387" t="s">
        <v>5350</v>
      </c>
      <c r="F193" s="372" t="s">
        <v>5351</v>
      </c>
      <c r="G193" s="257">
        <v>402</v>
      </c>
      <c r="H193" s="500">
        <v>14</v>
      </c>
      <c r="I193" s="277">
        <v>27</v>
      </c>
      <c r="J193" s="20"/>
    </row>
    <row r="194" spans="1:10" ht="24" customHeight="1" x14ac:dyDescent="0.15">
      <c r="A194" s="57" t="s" ph="1">
        <v>2808</v>
      </c>
      <c r="B194" s="387" t="s">
        <v>5352</v>
      </c>
      <c r="C194" s="387" t="s">
        <v>2809</v>
      </c>
      <c r="D194" s="387" t="s">
        <v>5353</v>
      </c>
      <c r="E194" s="387" t="s">
        <v>5354</v>
      </c>
      <c r="F194" s="372" t="s">
        <v>5355</v>
      </c>
      <c r="G194" s="257">
        <v>331</v>
      </c>
      <c r="H194" s="500">
        <v>12</v>
      </c>
      <c r="I194" s="277">
        <v>24</v>
      </c>
      <c r="J194" s="20"/>
    </row>
    <row r="195" spans="1:10" ht="24" customHeight="1" x14ac:dyDescent="0.15">
      <c r="A195" s="57" t="s" ph="1">
        <v>3045</v>
      </c>
      <c r="B195" s="387" t="s">
        <v>5356</v>
      </c>
      <c r="C195" s="387" t="s">
        <v>2182</v>
      </c>
      <c r="D195" s="387" t="s">
        <v>5357</v>
      </c>
      <c r="E195" s="387" t="s">
        <v>5358</v>
      </c>
      <c r="F195" s="372" t="s">
        <v>3486</v>
      </c>
      <c r="G195" s="257">
        <v>557</v>
      </c>
      <c r="H195" s="500">
        <v>21</v>
      </c>
      <c r="I195" s="277">
        <v>40</v>
      </c>
      <c r="J195" s="20"/>
    </row>
    <row r="196" spans="1:10" ht="24" customHeight="1" x14ac:dyDescent="0.15">
      <c r="A196" s="343" t="s" ph="1">
        <v>3044</v>
      </c>
      <c r="B196" s="344" t="s">
        <v>5359</v>
      </c>
      <c r="C196" s="344" t="s">
        <v>2810</v>
      </c>
      <c r="D196" s="344" t="s">
        <v>5360</v>
      </c>
      <c r="E196" s="344" t="s">
        <v>5361</v>
      </c>
      <c r="F196" s="463" t="s">
        <v>3452</v>
      </c>
      <c r="G196" s="485">
        <v>301</v>
      </c>
      <c r="H196" s="501">
        <v>12</v>
      </c>
      <c r="I196" s="487">
        <v>24</v>
      </c>
      <c r="J196" s="20"/>
    </row>
    <row r="197" spans="1:10" ht="24" customHeight="1" thickBot="1" x14ac:dyDescent="0.2">
      <c r="A197" s="66" t="s">
        <v>3211</v>
      </c>
      <c r="B197" s="54"/>
      <c r="C197" s="54"/>
      <c r="D197" s="54"/>
      <c r="E197" s="54"/>
      <c r="F197" s="464"/>
      <c r="G197" s="85">
        <f>SUM(G192:G196)</f>
        <v>2076</v>
      </c>
      <c r="H197" s="85">
        <f>SUM(H192:H196)</f>
        <v>76</v>
      </c>
      <c r="I197" s="150">
        <f>SUM(I192:I196)</f>
        <v>150</v>
      </c>
      <c r="J197" s="23"/>
    </row>
    <row r="198" spans="1:10" ht="24" customHeight="1" thickBot="1" x14ac:dyDescent="0.2">
      <c r="A198" s="13" t="s">
        <v>3378</v>
      </c>
      <c r="F198" s="392"/>
      <c r="G198" s="115"/>
      <c r="H198" s="115"/>
      <c r="I198" s="20"/>
      <c r="J198" s="20"/>
    </row>
    <row r="199" spans="1:10" ht="24" customHeight="1" x14ac:dyDescent="0.15">
      <c r="A199" s="62" t="s" ph="1">
        <v>3223</v>
      </c>
      <c r="B199" s="30" t="s">
        <v>1424</v>
      </c>
      <c r="C199" s="30" t="s">
        <v>404</v>
      </c>
      <c r="D199" s="30" t="s">
        <v>2933</v>
      </c>
      <c r="E199" s="30" t="s">
        <v>2934</v>
      </c>
      <c r="F199" s="372" t="s">
        <v>3697</v>
      </c>
      <c r="G199" s="257">
        <v>350</v>
      </c>
      <c r="H199" s="500">
        <v>13</v>
      </c>
      <c r="I199" s="276">
        <v>25</v>
      </c>
      <c r="J199" s="20"/>
    </row>
    <row r="200" spans="1:10" ht="24" customHeight="1" x14ac:dyDescent="0.15">
      <c r="A200" s="57" t="s" ph="1">
        <v>405</v>
      </c>
      <c r="B200" s="387" t="s">
        <v>722</v>
      </c>
      <c r="C200" s="387" t="s">
        <v>1409</v>
      </c>
      <c r="D200" s="372" t="s">
        <v>184</v>
      </c>
      <c r="E200" s="372" t="s">
        <v>184</v>
      </c>
      <c r="F200" s="372" t="s">
        <v>184</v>
      </c>
      <c r="G200" s="17" t="s">
        <v>184</v>
      </c>
      <c r="H200" s="456" t="s">
        <v>184</v>
      </c>
      <c r="I200" s="530" t="s">
        <v>184</v>
      </c>
      <c r="J200" s="20"/>
    </row>
    <row r="201" spans="1:10" ht="24" customHeight="1" x14ac:dyDescent="0.15">
      <c r="A201" s="57" t="s" ph="1">
        <v>205</v>
      </c>
      <c r="B201" s="387" t="s">
        <v>2935</v>
      </c>
      <c r="C201" s="387" t="s">
        <v>1987</v>
      </c>
      <c r="D201" s="372" t="s">
        <v>184</v>
      </c>
      <c r="E201" s="372" t="s">
        <v>184</v>
      </c>
      <c r="F201" s="372" t="s">
        <v>184</v>
      </c>
      <c r="G201" s="17" t="s">
        <v>184</v>
      </c>
      <c r="H201" s="456" t="s">
        <v>184</v>
      </c>
      <c r="I201" s="530" t="s">
        <v>184</v>
      </c>
      <c r="J201" s="20"/>
    </row>
    <row r="202" spans="1:10" ht="24" customHeight="1" x14ac:dyDescent="0.15">
      <c r="A202" s="343" t="s" ph="1">
        <v>1988</v>
      </c>
      <c r="B202" s="344" t="s">
        <v>2936</v>
      </c>
      <c r="C202" s="344" t="s">
        <v>1989</v>
      </c>
      <c r="D202" s="344" t="s">
        <v>2937</v>
      </c>
      <c r="E202" s="344" t="s">
        <v>2937</v>
      </c>
      <c r="F202" s="463" t="s">
        <v>3487</v>
      </c>
      <c r="G202" s="485">
        <v>36</v>
      </c>
      <c r="H202" s="501">
        <v>3</v>
      </c>
      <c r="I202" s="487">
        <v>11</v>
      </c>
      <c r="J202" s="23"/>
    </row>
    <row r="203" spans="1:10" ht="26.45" customHeight="1" thickBot="1" x14ac:dyDescent="0.2">
      <c r="A203" s="66" t="s">
        <v>3211</v>
      </c>
      <c r="B203" s="54"/>
      <c r="C203" s="54"/>
      <c r="D203" s="54"/>
      <c r="E203" s="54"/>
      <c r="F203" s="464"/>
      <c r="G203" s="85">
        <f>SUM(G199:G202)</f>
        <v>386</v>
      </c>
      <c r="H203" s="85">
        <f>SUM(H199:H202)</f>
        <v>16</v>
      </c>
      <c r="I203" s="150">
        <f>SUM(I199:I202)</f>
        <v>36</v>
      </c>
      <c r="J203" s="20"/>
    </row>
    <row r="204" spans="1:10" ht="26.45" customHeight="1" x14ac:dyDescent="0.15">
      <c r="A204" s="401"/>
      <c r="B204" s="357"/>
      <c r="C204" s="357"/>
      <c r="D204" s="357"/>
      <c r="E204" s="357"/>
      <c r="F204" s="360"/>
      <c r="G204" s="23"/>
      <c r="H204" s="23"/>
      <c r="I204" s="23"/>
      <c r="J204" s="20"/>
    </row>
    <row r="205" spans="1:10" ht="26.45" customHeight="1" thickBot="1" x14ac:dyDescent="0.2">
      <c r="A205" s="129" t="s">
        <v>2183</v>
      </c>
      <c r="B205" s="115"/>
      <c r="C205" s="115"/>
      <c r="D205" s="115"/>
      <c r="E205" s="115"/>
      <c r="F205" s="392"/>
      <c r="G205" s="115"/>
      <c r="H205" s="115"/>
      <c r="I205" s="115"/>
      <c r="J205" s="20"/>
    </row>
    <row r="206" spans="1:10" ht="26.45" customHeight="1" x14ac:dyDescent="0.15">
      <c r="A206" s="57" t="s" ph="1">
        <v>1990</v>
      </c>
      <c r="B206" s="387" t="s">
        <v>426</v>
      </c>
      <c r="C206" s="387" t="s">
        <v>5752</v>
      </c>
      <c r="D206" s="387" t="s">
        <v>2938</v>
      </c>
      <c r="E206" s="387" t="s">
        <v>2938</v>
      </c>
      <c r="F206" s="64" t="s">
        <v>3462</v>
      </c>
      <c r="G206" s="257">
        <v>187</v>
      </c>
      <c r="H206" s="500">
        <v>7</v>
      </c>
      <c r="I206" s="277">
        <v>19</v>
      </c>
      <c r="J206" s="20"/>
    </row>
    <row r="207" spans="1:10" ht="26.45" customHeight="1" x14ac:dyDescent="0.15">
      <c r="A207" s="57" t="s" ph="1">
        <v>1991</v>
      </c>
      <c r="B207" s="387" t="s">
        <v>175</v>
      </c>
      <c r="C207" s="387" t="s">
        <v>5753</v>
      </c>
      <c r="D207" s="387" t="s">
        <v>2219</v>
      </c>
      <c r="E207" s="387" t="s">
        <v>2219</v>
      </c>
      <c r="F207" s="372" t="s">
        <v>3827</v>
      </c>
      <c r="G207" s="257">
        <v>13</v>
      </c>
      <c r="H207" s="500">
        <v>3</v>
      </c>
      <c r="I207" s="277">
        <v>10</v>
      </c>
      <c r="J207" s="20"/>
    </row>
    <row r="208" spans="1:10" ht="26.45" customHeight="1" x14ac:dyDescent="0.15">
      <c r="A208" s="57" t="s" ph="1">
        <v>1687</v>
      </c>
      <c r="B208" s="387" t="s">
        <v>2220</v>
      </c>
      <c r="C208" s="387" t="s">
        <v>5754</v>
      </c>
      <c r="D208" s="387" t="s">
        <v>2221</v>
      </c>
      <c r="E208" s="387" t="s">
        <v>2222</v>
      </c>
      <c r="F208" s="372" t="s">
        <v>3698</v>
      </c>
      <c r="G208" s="257">
        <v>161</v>
      </c>
      <c r="H208" s="500">
        <v>9</v>
      </c>
      <c r="I208" s="277">
        <v>21</v>
      </c>
      <c r="J208" s="20"/>
    </row>
    <row r="209" spans="1:10" ht="26.45" customHeight="1" x14ac:dyDescent="0.15">
      <c r="A209" s="343" t="s" ph="1">
        <v>548</v>
      </c>
      <c r="B209" s="344" t="s">
        <v>2223</v>
      </c>
      <c r="C209" s="344" t="s">
        <v>5755</v>
      </c>
      <c r="D209" s="344" t="s">
        <v>2224</v>
      </c>
      <c r="E209" s="344" t="s">
        <v>2224</v>
      </c>
      <c r="F209" s="463" t="s">
        <v>3728</v>
      </c>
      <c r="G209" s="485">
        <v>53</v>
      </c>
      <c r="H209" s="501">
        <v>4</v>
      </c>
      <c r="I209" s="487">
        <v>11</v>
      </c>
      <c r="J209" s="20"/>
    </row>
    <row r="210" spans="1:10" ht="26.45" customHeight="1" thickBot="1" x14ac:dyDescent="0.2">
      <c r="A210" s="66" t="s">
        <v>3211</v>
      </c>
      <c r="B210" s="54"/>
      <c r="C210" s="54"/>
      <c r="D210" s="54"/>
      <c r="E210" s="54"/>
      <c r="F210" s="464"/>
      <c r="G210" s="85">
        <f>SUM(G206:G209)</f>
        <v>414</v>
      </c>
      <c r="H210" s="85">
        <f>SUM(H206:H209)</f>
        <v>23</v>
      </c>
      <c r="I210" s="150">
        <f>SUM(I206:I209)</f>
        <v>61</v>
      </c>
      <c r="J210" s="23"/>
    </row>
    <row r="211" spans="1:10" ht="26.45" customHeight="1" x14ac:dyDescent="0.15">
      <c r="A211" s="401"/>
      <c r="B211" s="357"/>
      <c r="C211" s="357"/>
      <c r="D211" s="357"/>
      <c r="E211" s="357"/>
      <c r="F211" s="360"/>
      <c r="G211" s="23"/>
      <c r="H211" s="23"/>
      <c r="I211" s="23"/>
      <c r="J211" s="23"/>
    </row>
    <row r="212" spans="1:10" ht="26.45" customHeight="1" thickBot="1" x14ac:dyDescent="0.2">
      <c r="A212" s="13" t="s">
        <v>2052</v>
      </c>
      <c r="H212" s="622"/>
      <c r="I212" s="622"/>
    </row>
    <row r="213" spans="1:10" ht="26.45" customHeight="1" x14ac:dyDescent="0.15">
      <c r="A213" s="62" t="s" ph="1">
        <v>2308</v>
      </c>
      <c r="B213" s="30" t="s">
        <v>5434</v>
      </c>
      <c r="C213" s="30" t="s">
        <v>2807</v>
      </c>
      <c r="D213" s="64" t="s">
        <v>4735</v>
      </c>
      <c r="E213" s="64" t="s">
        <v>4735</v>
      </c>
      <c r="F213" s="64" t="s">
        <v>4735</v>
      </c>
      <c r="G213" s="65" t="s">
        <v>184</v>
      </c>
      <c r="H213" s="65" t="s">
        <v>184</v>
      </c>
      <c r="I213" s="280" t="s">
        <v>3502</v>
      </c>
      <c r="J213" s="20"/>
    </row>
    <row r="214" spans="1:10" ht="26.45" customHeight="1" x14ac:dyDescent="0.15">
      <c r="A214" s="57" t="s" ph="1">
        <v>2585</v>
      </c>
      <c r="B214" s="387" t="s">
        <v>5435</v>
      </c>
      <c r="C214" s="387" t="s">
        <v>1040</v>
      </c>
      <c r="D214" s="387" t="s">
        <v>5436</v>
      </c>
      <c r="E214" s="387" t="s">
        <v>5437</v>
      </c>
      <c r="F214" s="372" t="s">
        <v>3699</v>
      </c>
      <c r="G214" s="257">
        <v>20</v>
      </c>
      <c r="H214" s="500">
        <v>3</v>
      </c>
      <c r="I214" s="277">
        <v>8</v>
      </c>
      <c r="J214" s="20"/>
    </row>
    <row r="215" spans="1:10" ht="26.45" customHeight="1" x14ac:dyDescent="0.15">
      <c r="A215" s="57" t="s" ph="1">
        <v>157</v>
      </c>
      <c r="B215" s="387" t="s">
        <v>5438</v>
      </c>
      <c r="C215" s="387" t="s">
        <v>1151</v>
      </c>
      <c r="D215" s="387" t="s">
        <v>5439</v>
      </c>
      <c r="E215" s="387" t="s">
        <v>5440</v>
      </c>
      <c r="F215" s="372" t="s">
        <v>3488</v>
      </c>
      <c r="G215" s="257">
        <v>152</v>
      </c>
      <c r="H215" s="500">
        <v>8</v>
      </c>
      <c r="I215" s="277">
        <v>18</v>
      </c>
      <c r="J215" s="20"/>
    </row>
    <row r="216" spans="1:10" ht="26.45" customHeight="1" x14ac:dyDescent="0.15">
      <c r="A216" s="57" t="s" ph="1">
        <v>1152</v>
      </c>
      <c r="B216" s="387" t="s">
        <v>5441</v>
      </c>
      <c r="C216" s="387" t="s">
        <v>546</v>
      </c>
      <c r="D216" s="387" t="s">
        <v>5442</v>
      </c>
      <c r="E216" s="387" t="s">
        <v>5443</v>
      </c>
      <c r="F216" s="372" t="s">
        <v>1172</v>
      </c>
      <c r="G216" s="257">
        <v>179</v>
      </c>
      <c r="H216" s="500">
        <v>9</v>
      </c>
      <c r="I216" s="277">
        <v>19</v>
      </c>
      <c r="J216" s="20"/>
    </row>
    <row r="217" spans="1:10" ht="26.45" customHeight="1" x14ac:dyDescent="0.15">
      <c r="A217" s="57" t="s" ph="1">
        <v>547</v>
      </c>
      <c r="B217" s="387" t="s">
        <v>5444</v>
      </c>
      <c r="C217" s="387" t="s">
        <v>1068</v>
      </c>
      <c r="D217" s="387" t="s">
        <v>5445</v>
      </c>
      <c r="E217" s="387" t="s">
        <v>5445</v>
      </c>
      <c r="F217" s="372" t="s">
        <v>5417</v>
      </c>
      <c r="G217" s="257">
        <v>7</v>
      </c>
      <c r="H217" s="500">
        <v>3</v>
      </c>
      <c r="I217" s="277">
        <v>6</v>
      </c>
      <c r="J217" s="20"/>
    </row>
    <row r="218" spans="1:10" ht="26.45" customHeight="1" x14ac:dyDescent="0.15">
      <c r="A218" s="57" t="s" ph="1">
        <v>388</v>
      </c>
      <c r="B218" s="387" t="s">
        <v>5446</v>
      </c>
      <c r="C218" s="387" t="s">
        <v>441</v>
      </c>
      <c r="D218" s="387" t="s">
        <v>5447</v>
      </c>
      <c r="E218" s="387" t="s">
        <v>5447</v>
      </c>
      <c r="F218" s="372" t="s">
        <v>5448</v>
      </c>
      <c r="G218" s="257">
        <v>7</v>
      </c>
      <c r="H218" s="500">
        <v>4</v>
      </c>
      <c r="I218" s="277">
        <v>10</v>
      </c>
      <c r="J218" s="20"/>
    </row>
    <row r="219" spans="1:10" ht="26.45" customHeight="1" x14ac:dyDescent="0.15">
      <c r="A219" s="57" t="s" ph="1">
        <v>3021</v>
      </c>
      <c r="B219" s="387" t="s">
        <v>5449</v>
      </c>
      <c r="C219" s="387" t="s">
        <v>3022</v>
      </c>
      <c r="D219" s="387" t="s">
        <v>5450</v>
      </c>
      <c r="E219" s="387" t="s">
        <v>5451</v>
      </c>
      <c r="F219" s="372" t="s">
        <v>3700</v>
      </c>
      <c r="G219" s="257">
        <v>26</v>
      </c>
      <c r="H219" s="500">
        <v>3</v>
      </c>
      <c r="I219" s="277">
        <v>9</v>
      </c>
      <c r="J219" s="20"/>
    </row>
    <row r="220" spans="1:10" ht="26.45" customHeight="1" x14ac:dyDescent="0.15">
      <c r="A220" s="57" t="s" ph="1">
        <v>255</v>
      </c>
      <c r="B220" s="387" t="s">
        <v>5424</v>
      </c>
      <c r="C220" s="387" t="s">
        <v>1063</v>
      </c>
      <c r="D220" s="372" t="s">
        <v>5425</v>
      </c>
      <c r="E220" s="372" t="s">
        <v>5425</v>
      </c>
      <c r="F220" s="372" t="s">
        <v>5425</v>
      </c>
      <c r="G220" s="17" t="s">
        <v>184</v>
      </c>
      <c r="H220" s="456" t="s">
        <v>184</v>
      </c>
      <c r="I220" s="530" t="s">
        <v>184</v>
      </c>
      <c r="J220" s="20"/>
    </row>
    <row r="221" spans="1:10" ht="26.45" customHeight="1" x14ac:dyDescent="0.15">
      <c r="A221" s="57" t="s" ph="1">
        <v>834</v>
      </c>
      <c r="B221" s="387" t="s">
        <v>5452</v>
      </c>
      <c r="C221" s="387" t="s">
        <v>835</v>
      </c>
      <c r="D221" s="387" t="s">
        <v>5453</v>
      </c>
      <c r="E221" s="387" t="s">
        <v>5454</v>
      </c>
      <c r="F221" s="372" t="s">
        <v>3489</v>
      </c>
      <c r="G221" s="257">
        <v>16</v>
      </c>
      <c r="H221" s="500">
        <v>3</v>
      </c>
      <c r="I221" s="277">
        <v>10</v>
      </c>
      <c r="J221" s="20"/>
    </row>
    <row r="222" spans="1:10" ht="26.45" customHeight="1" x14ac:dyDescent="0.15">
      <c r="A222" s="343" t="s" ph="1">
        <v>3217</v>
      </c>
      <c r="B222" s="344" t="s">
        <v>5430</v>
      </c>
      <c r="C222" s="344" t="s">
        <v>3218</v>
      </c>
      <c r="D222" s="463" t="s">
        <v>5238</v>
      </c>
      <c r="E222" s="463" t="s">
        <v>5238</v>
      </c>
      <c r="F222" s="463" t="s">
        <v>5238</v>
      </c>
      <c r="G222" s="489" t="s">
        <v>184</v>
      </c>
      <c r="H222" s="489" t="s">
        <v>184</v>
      </c>
      <c r="I222" s="491" t="s">
        <v>184</v>
      </c>
      <c r="J222" s="23"/>
    </row>
    <row r="223" spans="1:10" ht="26.45" customHeight="1" thickBot="1" x14ac:dyDescent="0.2">
      <c r="A223" s="66" t="s">
        <v>3211</v>
      </c>
      <c r="B223" s="54"/>
      <c r="C223" s="54"/>
      <c r="D223" s="54"/>
      <c r="E223" s="54"/>
      <c r="F223" s="464"/>
      <c r="G223" s="85">
        <f>SUM(G213:G222)</f>
        <v>407</v>
      </c>
      <c r="H223" s="85">
        <f>SUM(H213:H222)</f>
        <v>33</v>
      </c>
      <c r="I223" s="150">
        <f>SUM(I213:I222)</f>
        <v>80</v>
      </c>
      <c r="J223" s="23"/>
    </row>
    <row r="224" spans="1:10" ht="26.45" customHeight="1" x14ac:dyDescent="0.15">
      <c r="A224" s="401"/>
      <c r="B224" s="357"/>
      <c r="C224" s="357"/>
      <c r="D224" s="357"/>
      <c r="E224" s="357"/>
      <c r="F224" s="360"/>
      <c r="G224" s="23"/>
      <c r="H224" s="23"/>
      <c r="I224" s="23"/>
    </row>
    <row r="225" spans="1:10" ht="26.45" customHeight="1" thickBot="1" x14ac:dyDescent="0.2">
      <c r="A225" s="13" t="s">
        <v>1444</v>
      </c>
      <c r="G225" s="115"/>
      <c r="H225" s="115"/>
      <c r="J225" s="20"/>
    </row>
    <row r="226" spans="1:10" ht="26.45" customHeight="1" x14ac:dyDescent="0.15">
      <c r="A226" s="62" t="s" ph="1">
        <v>542</v>
      </c>
      <c r="B226" s="30" t="s">
        <v>2232</v>
      </c>
      <c r="C226" s="30" t="s">
        <v>543</v>
      </c>
      <c r="D226" s="30" t="s">
        <v>2233</v>
      </c>
      <c r="E226" s="30" t="s">
        <v>2234</v>
      </c>
      <c r="F226" s="64" t="s">
        <v>3701</v>
      </c>
      <c r="G226" s="257">
        <v>171</v>
      </c>
      <c r="H226" s="500">
        <v>7</v>
      </c>
      <c r="I226" s="276">
        <v>17</v>
      </c>
      <c r="J226" s="20"/>
    </row>
    <row r="227" spans="1:10" ht="26.45" customHeight="1" x14ac:dyDescent="0.15">
      <c r="A227" s="57" t="s" ph="1">
        <v>544</v>
      </c>
      <c r="B227" s="387" t="s">
        <v>185</v>
      </c>
      <c r="C227" s="387" t="s">
        <v>666</v>
      </c>
      <c r="D227" s="387" t="s">
        <v>2235</v>
      </c>
      <c r="E227" s="387" t="s">
        <v>2236</v>
      </c>
      <c r="F227" s="372" t="s">
        <v>3702</v>
      </c>
      <c r="G227" s="257">
        <v>73</v>
      </c>
      <c r="H227" s="500">
        <v>4</v>
      </c>
      <c r="I227" s="277">
        <v>12</v>
      </c>
      <c r="J227" s="20"/>
    </row>
    <row r="228" spans="1:10" ht="26.45" customHeight="1" x14ac:dyDescent="0.15">
      <c r="A228" s="57" t="s" ph="1">
        <v>681</v>
      </c>
      <c r="B228" s="387" t="s">
        <v>186</v>
      </c>
      <c r="C228" s="387" t="s">
        <v>682</v>
      </c>
      <c r="D228" s="387" t="s">
        <v>2237</v>
      </c>
      <c r="E228" s="387" t="s">
        <v>2238</v>
      </c>
      <c r="F228" s="372" t="s">
        <v>1214</v>
      </c>
      <c r="G228" s="257">
        <v>14</v>
      </c>
      <c r="H228" s="500">
        <v>3</v>
      </c>
      <c r="I228" s="277">
        <v>6</v>
      </c>
      <c r="J228" s="20"/>
    </row>
    <row r="229" spans="1:10" ht="26.45" customHeight="1" x14ac:dyDescent="0.15">
      <c r="A229" s="57" t="s" ph="1">
        <v>1925</v>
      </c>
      <c r="B229" s="387" t="s">
        <v>2239</v>
      </c>
      <c r="C229" s="387" t="s">
        <v>1926</v>
      </c>
      <c r="D229" s="387" t="s">
        <v>2240</v>
      </c>
      <c r="E229" s="387" t="s">
        <v>2241</v>
      </c>
      <c r="F229" s="372" t="s">
        <v>3703</v>
      </c>
      <c r="G229" s="257">
        <v>32</v>
      </c>
      <c r="H229" s="500">
        <v>4</v>
      </c>
      <c r="I229" s="277">
        <v>11</v>
      </c>
      <c r="J229" s="20"/>
    </row>
    <row r="230" spans="1:10" ht="26.45" customHeight="1" x14ac:dyDescent="0.15">
      <c r="A230" s="343" t="s" ph="1">
        <v>3566</v>
      </c>
      <c r="B230" s="344" t="s">
        <v>2242</v>
      </c>
      <c r="C230" s="344" t="s">
        <v>497</v>
      </c>
      <c r="D230" s="344" t="s">
        <v>2243</v>
      </c>
      <c r="E230" s="344" t="s">
        <v>2891</v>
      </c>
      <c r="F230" s="463" t="s">
        <v>2177</v>
      </c>
      <c r="G230" s="485">
        <v>278</v>
      </c>
      <c r="H230" s="501">
        <v>11</v>
      </c>
      <c r="I230" s="487">
        <v>27</v>
      </c>
      <c r="J230" s="20"/>
    </row>
    <row r="231" spans="1:10" ht="26.45" customHeight="1" thickBot="1" x14ac:dyDescent="0.2">
      <c r="A231" s="66" t="s">
        <v>3211</v>
      </c>
      <c r="B231" s="54"/>
      <c r="C231" s="54"/>
      <c r="D231" s="54"/>
      <c r="E231" s="54"/>
      <c r="F231" s="464"/>
      <c r="G231" s="85">
        <f>SUM(G226:G230)</f>
        <v>568</v>
      </c>
      <c r="H231" s="85">
        <f>SUM(H226:H230)</f>
        <v>29</v>
      </c>
      <c r="I231" s="150">
        <f>SUM(I226:I230)</f>
        <v>73</v>
      </c>
      <c r="J231" s="23"/>
    </row>
    <row r="232" spans="1:10" ht="26.45" customHeight="1" thickBot="1" x14ac:dyDescent="0.2">
      <c r="A232" s="401"/>
      <c r="B232" s="357"/>
      <c r="C232" s="357"/>
      <c r="D232" s="357"/>
      <c r="E232" s="357"/>
      <c r="F232" s="360"/>
      <c r="G232" s="23"/>
      <c r="H232" s="23"/>
      <c r="I232" s="23"/>
      <c r="J232" s="23"/>
    </row>
    <row r="233" spans="1:10" ht="26.45" customHeight="1" thickBot="1" x14ac:dyDescent="0.2">
      <c r="A233" s="70" t="s">
        <v>3219</v>
      </c>
      <c r="B233" s="77" t="s">
        <v>329</v>
      </c>
      <c r="C233" s="78">
        <v>159</v>
      </c>
      <c r="D233" s="79" t="s">
        <v>926</v>
      </c>
      <c r="E233" s="78">
        <v>4</v>
      </c>
      <c r="F233" s="256"/>
      <c r="G233" s="84">
        <f>G231+G223+G210+G203+G197+G189+G176+G165+G157+G148+G132+G124+G108+G82+G76+G63+G55+G29+G24+G17+G14</f>
        <v>48703</v>
      </c>
      <c r="H233" s="84">
        <f>H231+H223+H210+H203+H197+H189+H176+H165+H157+H148+H132+H124+H108+H82+H76+H63+H55+H29+H24+H17+H14</f>
        <v>1835</v>
      </c>
      <c r="I233" s="170">
        <f>I231+I223+I210+I203+I197+I189+I176+I165+I157+I148+I132+I124+I108+I82+I76+I63+I55+I29+I24+I17+I14</f>
        <v>3715</v>
      </c>
      <c r="J233" s="23"/>
    </row>
    <row r="234" spans="1:10" ht="21" x14ac:dyDescent="0.15">
      <c r="A234" s="10" ph="1"/>
    </row>
    <row r="237" spans="1:10" ht="21" x14ac:dyDescent="0.15">
      <c r="A237" s="10" ph="1"/>
    </row>
    <row r="239" spans="1:10" ht="21" x14ac:dyDescent="0.15">
      <c r="A239" s="10" ph="1"/>
    </row>
    <row r="242" spans="1:1" ht="21" x14ac:dyDescent="0.15">
      <c r="A242" s="10" ph="1"/>
    </row>
    <row r="245" spans="1:1" ht="21" x14ac:dyDescent="0.15">
      <c r="A245" s="10" ph="1"/>
    </row>
    <row r="247" spans="1:1" ht="21" x14ac:dyDescent="0.15">
      <c r="A247" s="10" ph="1"/>
    </row>
    <row r="250" spans="1:1" ht="21" x14ac:dyDescent="0.15">
      <c r="A250" s="10" ph="1"/>
    </row>
    <row r="252" spans="1:1" ht="21" x14ac:dyDescent="0.15">
      <c r="A252" s="10" ph="1"/>
    </row>
    <row r="255" spans="1:1" ht="21" x14ac:dyDescent="0.15">
      <c r="A255" s="10" ph="1"/>
    </row>
    <row r="256" spans="1:1" ht="21" x14ac:dyDescent="0.15">
      <c r="A256" s="10" ph="1"/>
    </row>
    <row r="257" spans="1:1" ht="21" x14ac:dyDescent="0.15">
      <c r="A257" s="10" ph="1"/>
    </row>
    <row r="258" spans="1:1" ht="21" x14ac:dyDescent="0.15">
      <c r="A258" s="10" ph="1"/>
    </row>
    <row r="260" spans="1:1" ht="21" x14ac:dyDescent="0.15">
      <c r="A260" s="10" ph="1"/>
    </row>
    <row r="262" spans="1:1" ht="21" x14ac:dyDescent="0.15">
      <c r="A262" s="10" ph="1"/>
    </row>
    <row r="263" spans="1:1" ht="21" x14ac:dyDescent="0.15">
      <c r="A263" s="10" ph="1"/>
    </row>
    <row r="264" spans="1:1" ht="21" x14ac:dyDescent="0.15">
      <c r="A264" s="10" ph="1"/>
    </row>
    <row r="265" spans="1:1" ht="21" x14ac:dyDescent="0.15">
      <c r="A265" s="10" ph="1"/>
    </row>
    <row r="266" spans="1:1" ht="21" x14ac:dyDescent="0.15">
      <c r="A266" s="10" ph="1"/>
    </row>
    <row r="267" spans="1:1" ht="21" x14ac:dyDescent="0.15">
      <c r="A267" s="10" ph="1"/>
    </row>
    <row r="269" spans="1:1" ht="21" x14ac:dyDescent="0.15">
      <c r="A269" s="10" ph="1"/>
    </row>
    <row r="271" spans="1:1" ht="21" x14ac:dyDescent="0.15">
      <c r="A271" s="10" ph="1"/>
    </row>
    <row r="274" spans="1:1" ht="21" x14ac:dyDescent="0.15">
      <c r="A274" s="10" ph="1"/>
    </row>
    <row r="275" spans="1:1" ht="21" x14ac:dyDescent="0.15">
      <c r="A275" s="10" ph="1"/>
    </row>
    <row r="276" spans="1:1" ht="21" x14ac:dyDescent="0.15">
      <c r="A276" s="10" ph="1"/>
    </row>
    <row r="277" spans="1:1" ht="21" x14ac:dyDescent="0.15">
      <c r="A277" s="10" ph="1"/>
    </row>
    <row r="279" spans="1:1" ht="21" x14ac:dyDescent="0.15">
      <c r="A279" s="10" ph="1"/>
    </row>
    <row r="281" spans="1:1" ht="21" x14ac:dyDescent="0.15">
      <c r="A281" s="10" ph="1"/>
    </row>
    <row r="282" spans="1:1" ht="21" x14ac:dyDescent="0.15">
      <c r="A282" s="10" ph="1"/>
    </row>
    <row r="283" spans="1:1" ht="21" x14ac:dyDescent="0.15">
      <c r="A283" s="10" ph="1"/>
    </row>
    <row r="284" spans="1:1" ht="21" x14ac:dyDescent="0.15">
      <c r="A284" s="10" ph="1"/>
    </row>
    <row r="285" spans="1:1" ht="21" x14ac:dyDescent="0.15">
      <c r="A285" s="10" ph="1"/>
    </row>
    <row r="286" spans="1:1" ht="21" x14ac:dyDescent="0.15">
      <c r="A286" s="10" ph="1"/>
    </row>
    <row r="287" spans="1:1" ht="21" x14ac:dyDescent="0.15">
      <c r="A287" s="10" ph="1"/>
    </row>
    <row r="288" spans="1:1" ht="21" x14ac:dyDescent="0.15">
      <c r="A288" s="10" ph="1"/>
    </row>
    <row r="289" spans="1:1" ht="21" x14ac:dyDescent="0.15">
      <c r="A289" s="10" ph="1"/>
    </row>
    <row r="290" spans="1:1" ht="21" x14ac:dyDescent="0.15">
      <c r="A290" s="10" ph="1"/>
    </row>
    <row r="291" spans="1:1" ht="21" x14ac:dyDescent="0.15">
      <c r="A291" s="10" ph="1"/>
    </row>
    <row r="292" spans="1:1" ht="21" x14ac:dyDescent="0.15">
      <c r="A292" s="10" ph="1"/>
    </row>
    <row r="293" spans="1:1" ht="21" x14ac:dyDescent="0.15">
      <c r="A293" s="10" ph="1"/>
    </row>
    <row r="294" spans="1:1" ht="21" x14ac:dyDescent="0.15">
      <c r="A294" s="10" ph="1"/>
    </row>
    <row r="295" spans="1:1" ht="21" x14ac:dyDescent="0.15">
      <c r="A295" s="10" ph="1"/>
    </row>
    <row r="296" spans="1:1" ht="21" x14ac:dyDescent="0.15">
      <c r="A296" s="10" ph="1"/>
    </row>
    <row r="297" spans="1:1" ht="21" x14ac:dyDescent="0.15">
      <c r="A297" s="10" ph="1"/>
    </row>
    <row r="298" spans="1:1" ht="21" x14ac:dyDescent="0.15">
      <c r="A298" s="10" ph="1"/>
    </row>
    <row r="299" spans="1:1" ht="21" x14ac:dyDescent="0.15">
      <c r="A299" s="10" ph="1"/>
    </row>
    <row r="300" spans="1:1" ht="21" x14ac:dyDescent="0.15">
      <c r="A300" s="10" ph="1"/>
    </row>
    <row r="301" spans="1:1" ht="21" x14ac:dyDescent="0.15">
      <c r="A301" s="10" ph="1"/>
    </row>
    <row r="302" spans="1:1" ht="21" x14ac:dyDescent="0.15">
      <c r="A302" s="10" ph="1"/>
    </row>
    <row r="303" spans="1:1" ht="21" x14ac:dyDescent="0.15">
      <c r="A303" s="10" ph="1"/>
    </row>
    <row r="304" spans="1:1" ht="21" x14ac:dyDescent="0.15">
      <c r="A304" s="10" ph="1"/>
    </row>
    <row r="305" spans="1:1" ht="21" x14ac:dyDescent="0.15">
      <c r="A305" s="10" ph="1"/>
    </row>
    <row r="306" spans="1:1" ht="21" x14ac:dyDescent="0.15">
      <c r="A306" s="10" ph="1"/>
    </row>
    <row r="307" spans="1:1" ht="21" x14ac:dyDescent="0.15">
      <c r="A307" s="10" ph="1"/>
    </row>
    <row r="308" spans="1:1" ht="21" x14ac:dyDescent="0.15">
      <c r="A308" s="10" ph="1"/>
    </row>
    <row r="309" spans="1:1" ht="21" x14ac:dyDescent="0.15">
      <c r="A309" s="10" ph="1"/>
    </row>
    <row r="310" spans="1:1" ht="21" x14ac:dyDescent="0.15">
      <c r="A310" s="10" ph="1"/>
    </row>
    <row r="311" spans="1:1" ht="21" x14ac:dyDescent="0.15">
      <c r="A311" s="10" ph="1"/>
    </row>
    <row r="312" spans="1:1" ht="21" x14ac:dyDescent="0.15">
      <c r="A312" s="10" ph="1"/>
    </row>
    <row r="313" spans="1:1" ht="21" x14ac:dyDescent="0.15">
      <c r="A313" s="10" ph="1"/>
    </row>
    <row r="314" spans="1:1" ht="21" x14ac:dyDescent="0.15">
      <c r="A314" s="10" ph="1"/>
    </row>
    <row r="315" spans="1:1" ht="21" x14ac:dyDescent="0.15">
      <c r="A315" s="10" ph="1"/>
    </row>
    <row r="316" spans="1:1" ht="21" x14ac:dyDescent="0.15">
      <c r="A316" s="10" ph="1"/>
    </row>
    <row r="317" spans="1:1" ht="21" x14ac:dyDescent="0.15">
      <c r="A317" s="10" ph="1"/>
    </row>
    <row r="318" spans="1:1" ht="21" x14ac:dyDescent="0.15">
      <c r="A318" s="10" ph="1"/>
    </row>
    <row r="319" spans="1:1" ht="21" x14ac:dyDescent="0.15">
      <c r="A319" s="10" ph="1"/>
    </row>
    <row r="320" spans="1:1" ht="21" x14ac:dyDescent="0.15">
      <c r="A320" s="10" ph="1"/>
    </row>
    <row r="321" spans="1:1" ht="21" x14ac:dyDescent="0.15">
      <c r="A321" s="10" ph="1"/>
    </row>
    <row r="322" spans="1:1" ht="21" x14ac:dyDescent="0.15">
      <c r="A322" s="10" ph="1"/>
    </row>
    <row r="323" spans="1:1" ht="21" x14ac:dyDescent="0.15">
      <c r="A323" s="10" ph="1"/>
    </row>
    <row r="324" spans="1:1" ht="21" x14ac:dyDescent="0.15">
      <c r="A324" s="10" ph="1"/>
    </row>
    <row r="325" spans="1:1" ht="21" x14ac:dyDescent="0.15">
      <c r="A325" s="10" ph="1"/>
    </row>
    <row r="326" spans="1:1" ht="21" x14ac:dyDescent="0.15">
      <c r="A326" s="10" ph="1"/>
    </row>
    <row r="327" spans="1:1" ht="21" x14ac:dyDescent="0.15">
      <c r="A327" s="10" ph="1"/>
    </row>
    <row r="328" spans="1:1" ht="21" x14ac:dyDescent="0.15">
      <c r="A328" s="10" ph="1"/>
    </row>
    <row r="329" spans="1:1" ht="21" x14ac:dyDescent="0.15">
      <c r="A329" s="10" ph="1"/>
    </row>
    <row r="330" spans="1:1" ht="21" x14ac:dyDescent="0.15">
      <c r="A330" s="10" ph="1"/>
    </row>
  </sheetData>
  <mergeCells count="10">
    <mergeCell ref="A26:B26"/>
    <mergeCell ref="H78:I78"/>
    <mergeCell ref="H84:I84"/>
    <mergeCell ref="H110:I110"/>
    <mergeCell ref="H212:I212"/>
    <mergeCell ref="H191:I191"/>
    <mergeCell ref="H126:I126"/>
    <mergeCell ref="H159:I159"/>
    <mergeCell ref="H149:I149"/>
    <mergeCell ref="H178:I178"/>
  </mergeCells>
  <phoneticPr fontId="4"/>
  <dataValidations count="2">
    <dataValidation imeMode="off" allowBlank="1" showInputMessage="1" showErrorMessage="1" sqref="D231:E65535 G234:J65535 G231:J232 D223:E225 D210:E212 D189:E191 D203:E205 G221:I221 J200:J208 G223:I230 C206:C209 C226:C230 D176:E178 B107:C107 C25:C28 D24:E24 C17 D18:E19 C4:C13 D14:E16 I207:I212 G79:I112 D82:E84 D76:E78 D63:E65 J79:J111 C86:C106 C79:C81 D108:E110 D124:E126 C136:C147 D148:E149 D157:E159 G214:I219 C199:C202 C151 C160:C164 B171:C173 G202:H212 I202:I205 D197:E198 D55:E57 D29:E31 G1:J78 C20:C23 D132:E134 B152:C156 D165:E167 J210:J230 B157:B170 J174:J198 G174:I199 B2:B25 C33:C54 C59:C62 B27:B106 C66:C75 C213:C222 C127:C131 C174:C175 C169:C170 C179:C188 C192:C196 B174:B65535 G114:I122 J113:J122 B108:B151 C112:C123 G123:J173"/>
    <dataValidation imeMode="on" allowBlank="1" showInputMessage="1" showErrorMessage="1" sqref="F223:F65535 F202:F212 F214:F219 F221 F1:F112 F114:F199 A1:A1048576"/>
  </dataValidations>
  <printOptions horizontalCentered="1"/>
  <pageMargins left="0.39370078740157483" right="0.39370078740157483" top="0.6692913385826772" bottom="0.74803149606299213" header="0.51181102362204722" footer="0.51181102362204722"/>
  <pageSetup paperSize="9" scale="85" firstPageNumber="29" orientation="portrait" useFirstPageNumber="1" r:id="rId1"/>
  <headerFooter alignWithMargins="0">
    <oddFooter>&amp;C－&amp;P－</oddFooter>
  </headerFooter>
  <rowBreaks count="7" manualBreakCount="7">
    <brk id="29" max="8" man="1"/>
    <brk id="55" max="8" man="1"/>
    <brk id="83" max="16383" man="1"/>
    <brk id="109" max="16383" man="1"/>
    <brk id="132" max="8" man="1"/>
    <brk id="165" max="8" man="1"/>
    <brk id="203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7"/>
  <sheetViews>
    <sheetView view="pageBreakPreview" topLeftCell="A2" zoomScale="90" zoomScaleNormal="100" zoomScaleSheetLayoutView="90" workbookViewId="0">
      <pane xSplit="1" topLeftCell="B1" activePane="topRight" state="frozen"/>
      <selection pane="topRight" activeCell="E11" sqref="E11"/>
    </sheetView>
  </sheetViews>
  <sheetFormatPr defaultRowHeight="13.5" x14ac:dyDescent="0.15"/>
  <cols>
    <col min="1" max="1" width="13.25" style="10" customWidth="1"/>
    <col min="2" max="2" width="9" style="398"/>
    <col min="3" max="3" width="18.625" style="398" customWidth="1"/>
    <col min="4" max="5" width="13.875" style="398" customWidth="1"/>
    <col min="6" max="6" width="16.875" style="398" customWidth="1"/>
    <col min="7" max="7" width="12" style="398" customWidth="1"/>
    <col min="8" max="10" width="9" style="5"/>
    <col min="11" max="11" width="3.125" style="44" bestFit="1" customWidth="1"/>
    <col min="12" max="16384" width="9" style="11"/>
  </cols>
  <sheetData>
    <row r="1" spans="1:16" ht="25.5" customHeight="1" x14ac:dyDescent="0.15">
      <c r="A1" s="12" t="s">
        <v>3880</v>
      </c>
    </row>
    <row r="2" spans="1:16" ht="25.5" customHeight="1" thickBot="1" x14ac:dyDescent="0.2">
      <c r="A2" s="13" t="s">
        <v>2438</v>
      </c>
      <c r="B2" s="13" t="s">
        <v>5964</v>
      </c>
      <c r="C2" s="13" t="s">
        <v>768</v>
      </c>
      <c r="J2" s="6"/>
      <c r="K2" s="45"/>
    </row>
    <row r="3" spans="1:16" ht="25.5" customHeight="1" x14ac:dyDescent="0.15">
      <c r="A3" s="62" t="s">
        <v>1882</v>
      </c>
      <c r="B3" s="64" t="s">
        <v>2270</v>
      </c>
      <c r="C3" s="64" t="s">
        <v>2167</v>
      </c>
      <c r="D3" s="64" t="s">
        <v>1978</v>
      </c>
      <c r="E3" s="64" t="s">
        <v>2858</v>
      </c>
      <c r="F3" s="64" t="s">
        <v>2164</v>
      </c>
      <c r="G3" s="64" t="s">
        <v>1992</v>
      </c>
      <c r="H3" s="64" t="s">
        <v>1414</v>
      </c>
      <c r="I3" s="64" t="s">
        <v>2272</v>
      </c>
      <c r="J3" s="225" t="s">
        <v>1088</v>
      </c>
      <c r="K3" s="20"/>
    </row>
    <row r="4" spans="1:16" ht="25.5" customHeight="1" x14ac:dyDescent="0.15">
      <c r="A4" s="55" t="s" ph="1">
        <v>2439</v>
      </c>
      <c r="B4" s="80" t="s">
        <v>1203</v>
      </c>
      <c r="C4" s="80" t="s">
        <v>5869</v>
      </c>
      <c r="D4" s="80" t="s">
        <v>566</v>
      </c>
      <c r="E4" s="80" t="s">
        <v>567</v>
      </c>
      <c r="F4" s="503" t="s">
        <v>2554</v>
      </c>
      <c r="G4" s="80" t="s" ph="1">
        <v>2418</v>
      </c>
      <c r="H4" s="504">
        <v>1081</v>
      </c>
      <c r="I4" s="504">
        <v>27</v>
      </c>
      <c r="J4" s="505">
        <v>81</v>
      </c>
      <c r="K4" s="23"/>
    </row>
    <row r="5" spans="1:16" ht="25.5" customHeight="1" x14ac:dyDescent="0.15">
      <c r="A5" s="57" t="s" ph="1">
        <v>683</v>
      </c>
      <c r="B5" s="470" t="s">
        <v>568</v>
      </c>
      <c r="C5" s="470" t="s">
        <v>1949</v>
      </c>
      <c r="D5" s="470" t="s">
        <v>569</v>
      </c>
      <c r="E5" s="470" t="s">
        <v>570</v>
      </c>
      <c r="F5" s="506" t="s">
        <v>571</v>
      </c>
      <c r="G5" s="470" t="s" ph="1">
        <v>3327</v>
      </c>
      <c r="H5" s="462">
        <v>961</v>
      </c>
      <c r="I5" s="81">
        <v>24</v>
      </c>
      <c r="J5" s="58">
        <v>57</v>
      </c>
      <c r="K5" s="231"/>
      <c r="L5" s="231"/>
      <c r="M5" s="231"/>
      <c r="N5" s="231"/>
      <c r="O5" s="231"/>
      <c r="P5" s="231"/>
    </row>
    <row r="6" spans="1:16" ht="25.5" customHeight="1" x14ac:dyDescent="0.15">
      <c r="A6" s="57" t="s" ph="1">
        <v>1556</v>
      </c>
      <c r="B6" s="470" t="s">
        <v>572</v>
      </c>
      <c r="C6" s="470" t="s">
        <v>2094</v>
      </c>
      <c r="D6" s="470" t="s">
        <v>2560</v>
      </c>
      <c r="E6" s="470" t="s">
        <v>2561</v>
      </c>
      <c r="F6" s="506" t="s">
        <v>2562</v>
      </c>
      <c r="G6" s="470" t="s" ph="1">
        <v>3704</v>
      </c>
      <c r="H6" s="81">
        <v>721</v>
      </c>
      <c r="I6" s="81">
        <v>21</v>
      </c>
      <c r="J6" s="149">
        <v>55</v>
      </c>
      <c r="K6" s="23"/>
    </row>
    <row r="7" spans="1:16" ht="25.5" customHeight="1" x14ac:dyDescent="0.15">
      <c r="A7" s="57" t="s" ph="1">
        <v>1557</v>
      </c>
      <c r="B7" s="470" t="s">
        <v>2563</v>
      </c>
      <c r="C7" s="467" t="s">
        <v>2095</v>
      </c>
      <c r="D7" s="470" t="s">
        <v>2564</v>
      </c>
      <c r="E7" s="470" t="s">
        <v>2565</v>
      </c>
      <c r="F7" s="507" t="s">
        <v>5698</v>
      </c>
      <c r="G7" s="470" t="s" ph="1">
        <v>109</v>
      </c>
      <c r="H7" s="81">
        <v>477</v>
      </c>
      <c r="I7" s="81">
        <v>14</v>
      </c>
      <c r="J7" s="149">
        <v>53</v>
      </c>
      <c r="K7" s="23"/>
    </row>
    <row r="8" spans="1:16" ht="42" customHeight="1" x14ac:dyDescent="0.15">
      <c r="A8" s="151" t="s" ph="1">
        <v>233</v>
      </c>
      <c r="B8" s="470" t="s">
        <v>2566</v>
      </c>
      <c r="C8" s="470" t="s">
        <v>234</v>
      </c>
      <c r="D8" s="452" t="s">
        <v>2567</v>
      </c>
      <c r="E8" s="470" t="s">
        <v>2568</v>
      </c>
      <c r="F8" s="506" t="s">
        <v>1513</v>
      </c>
      <c r="G8" s="470" t="s" ph="1">
        <v>5870</v>
      </c>
      <c r="H8" s="81">
        <v>954</v>
      </c>
      <c r="I8" s="81">
        <v>30</v>
      </c>
      <c r="J8" s="149">
        <v>72</v>
      </c>
      <c r="K8" s="23"/>
    </row>
    <row r="9" spans="1:16" ht="25.5" customHeight="1" x14ac:dyDescent="0.15">
      <c r="A9" s="57" t="s" ph="1">
        <v>2027</v>
      </c>
      <c r="B9" s="470" t="s">
        <v>2569</v>
      </c>
      <c r="C9" s="470" t="s">
        <v>655</v>
      </c>
      <c r="D9" s="470" t="s">
        <v>2570</v>
      </c>
      <c r="E9" s="470" t="s">
        <v>525</v>
      </c>
      <c r="F9" s="506" t="s">
        <v>1821</v>
      </c>
      <c r="G9" s="470" t="s" ph="1">
        <v>3330</v>
      </c>
      <c r="H9" s="81">
        <v>963</v>
      </c>
      <c r="I9" s="81">
        <v>24</v>
      </c>
      <c r="J9" s="149">
        <v>60</v>
      </c>
      <c r="K9" s="23"/>
    </row>
    <row r="10" spans="1:16" ht="25.5" customHeight="1" x14ac:dyDescent="0.15">
      <c r="A10" s="57" t="s" ph="1">
        <v>1858</v>
      </c>
      <c r="B10" s="470" t="s">
        <v>526</v>
      </c>
      <c r="C10" s="470" t="s">
        <v>3200</v>
      </c>
      <c r="D10" s="470" t="s">
        <v>2587</v>
      </c>
      <c r="E10" s="470" t="s">
        <v>2588</v>
      </c>
      <c r="F10" s="506" t="s">
        <v>2589</v>
      </c>
      <c r="G10" s="470" t="s" ph="1">
        <v>5699</v>
      </c>
      <c r="H10" s="81">
        <v>1081</v>
      </c>
      <c r="I10" s="81">
        <v>27</v>
      </c>
      <c r="J10" s="149">
        <v>67</v>
      </c>
      <c r="K10" s="23"/>
    </row>
    <row r="11" spans="1:16" ht="25.5" customHeight="1" x14ac:dyDescent="0.15">
      <c r="A11" s="57" t="s" ph="1">
        <v>3201</v>
      </c>
      <c r="B11" s="470" t="s">
        <v>2590</v>
      </c>
      <c r="C11" s="470" t="s">
        <v>1866</v>
      </c>
      <c r="D11" s="470" t="s">
        <v>2591</v>
      </c>
      <c r="E11" s="470" t="s">
        <v>2592</v>
      </c>
      <c r="F11" s="506" t="s">
        <v>2967</v>
      </c>
      <c r="G11" s="470" t="s" ph="1">
        <v>56</v>
      </c>
      <c r="H11" s="81">
        <v>954</v>
      </c>
      <c r="I11" s="81">
        <v>24</v>
      </c>
      <c r="J11" s="149">
        <v>57</v>
      </c>
      <c r="K11" s="23"/>
    </row>
    <row r="12" spans="1:16" ht="25.5" customHeight="1" x14ac:dyDescent="0.15">
      <c r="A12" s="57" t="s" ph="1">
        <v>3202</v>
      </c>
      <c r="B12" s="470" t="s">
        <v>2593</v>
      </c>
      <c r="C12" s="470" t="s">
        <v>3203</v>
      </c>
      <c r="D12" s="470" t="s">
        <v>2594</v>
      </c>
      <c r="E12" s="470" t="s">
        <v>2595</v>
      </c>
      <c r="F12" s="465" t="s">
        <v>3241</v>
      </c>
      <c r="G12" s="470" t="s" ph="1">
        <v>3339</v>
      </c>
      <c r="H12" s="81">
        <v>954</v>
      </c>
      <c r="I12" s="81">
        <v>24</v>
      </c>
      <c r="J12" s="149">
        <v>56</v>
      </c>
      <c r="K12" s="23"/>
    </row>
    <row r="13" spans="1:16" ht="25.5" customHeight="1" x14ac:dyDescent="0.15">
      <c r="A13" s="57" t="s" ph="1">
        <v>3204</v>
      </c>
      <c r="B13" s="470" t="s">
        <v>3242</v>
      </c>
      <c r="C13" s="470" t="s">
        <v>3205</v>
      </c>
      <c r="D13" s="470" t="s">
        <v>45</v>
      </c>
      <c r="E13" s="470" t="s">
        <v>46</v>
      </c>
      <c r="F13" s="506" t="s">
        <v>2277</v>
      </c>
      <c r="G13" s="470" t="s" ph="1">
        <v>3705</v>
      </c>
      <c r="H13" s="81">
        <v>734</v>
      </c>
      <c r="I13" s="81">
        <v>19</v>
      </c>
      <c r="J13" s="149">
        <v>54</v>
      </c>
      <c r="K13" s="23"/>
    </row>
    <row r="14" spans="1:16" ht="25.5" customHeight="1" x14ac:dyDescent="0.15">
      <c r="A14" s="57" t="s" ph="1">
        <v>3206</v>
      </c>
      <c r="B14" s="470" t="s">
        <v>47</v>
      </c>
      <c r="C14" s="470" t="s">
        <v>1689</v>
      </c>
      <c r="D14" s="470" t="s">
        <v>48</v>
      </c>
      <c r="E14" s="470" t="s">
        <v>49</v>
      </c>
      <c r="F14" s="506" t="s">
        <v>1635</v>
      </c>
      <c r="G14" s="470" t="s" ph="1">
        <v>5700</v>
      </c>
      <c r="H14" s="81">
        <v>744</v>
      </c>
      <c r="I14" s="81">
        <v>19</v>
      </c>
      <c r="J14" s="149">
        <v>47</v>
      </c>
      <c r="K14" s="23"/>
    </row>
    <row r="15" spans="1:16" ht="25.5" customHeight="1" x14ac:dyDescent="0.15">
      <c r="A15" s="57" t="s" ph="1">
        <v>1222</v>
      </c>
      <c r="B15" s="470" t="s">
        <v>50</v>
      </c>
      <c r="C15" s="470" t="s">
        <v>1223</v>
      </c>
      <c r="D15" s="470" t="s">
        <v>1354</v>
      </c>
      <c r="E15" s="470" t="s">
        <v>1355</v>
      </c>
      <c r="F15" s="506" t="s">
        <v>1636</v>
      </c>
      <c r="G15" s="470" t="s" ph="1">
        <v>5701</v>
      </c>
      <c r="H15" s="81">
        <v>715</v>
      </c>
      <c r="I15" s="81">
        <v>18</v>
      </c>
      <c r="J15" s="149">
        <v>66</v>
      </c>
      <c r="K15" s="23"/>
    </row>
    <row r="16" spans="1:16" ht="37.5" customHeight="1" x14ac:dyDescent="0.15">
      <c r="A16" s="57" t="s" ph="1">
        <v>2543</v>
      </c>
      <c r="B16" s="470" t="s">
        <v>1356</v>
      </c>
      <c r="C16" s="470" t="s">
        <v>531</v>
      </c>
      <c r="D16" s="470" t="s">
        <v>1357</v>
      </c>
      <c r="E16" s="470" t="s">
        <v>2680</v>
      </c>
      <c r="F16" s="440" t="s">
        <v>5702</v>
      </c>
      <c r="G16" s="470" t="s" ph="1">
        <v>3328</v>
      </c>
      <c r="H16" s="81">
        <v>959</v>
      </c>
      <c r="I16" s="81">
        <v>24</v>
      </c>
      <c r="J16" s="149">
        <v>86</v>
      </c>
      <c r="K16" s="23"/>
    </row>
    <row r="17" spans="1:11" ht="37.5" x14ac:dyDescent="0.15">
      <c r="A17" s="82" t="s" ph="1">
        <v>532</v>
      </c>
      <c r="B17" s="470" t="s">
        <v>1393</v>
      </c>
      <c r="C17" s="470" t="s">
        <v>1104</v>
      </c>
      <c r="D17" s="470" t="s">
        <v>1394</v>
      </c>
      <c r="E17" s="470" t="s">
        <v>1395</v>
      </c>
      <c r="F17" s="506" t="s">
        <v>1183</v>
      </c>
      <c r="G17" s="470" t="s" ph="1">
        <v>3299</v>
      </c>
      <c r="H17" s="81">
        <v>714</v>
      </c>
      <c r="I17" s="81">
        <v>18</v>
      </c>
      <c r="J17" s="149">
        <v>65</v>
      </c>
      <c r="K17" s="23"/>
    </row>
    <row r="18" spans="1:11" ht="25.5" customHeight="1" x14ac:dyDescent="0.15">
      <c r="A18" s="57" t="s" ph="1">
        <v>2228</v>
      </c>
      <c r="B18" s="470" t="s">
        <v>1396</v>
      </c>
      <c r="C18" s="470" t="s">
        <v>2025</v>
      </c>
      <c r="D18" s="470" t="s">
        <v>1397</v>
      </c>
      <c r="E18" s="470" t="s">
        <v>1398</v>
      </c>
      <c r="F18" s="507" t="s">
        <v>5703</v>
      </c>
      <c r="G18" s="470" t="s" ph="1">
        <v>2417</v>
      </c>
      <c r="H18" s="81">
        <v>836</v>
      </c>
      <c r="I18" s="81">
        <v>21</v>
      </c>
      <c r="J18" s="149">
        <v>60</v>
      </c>
      <c r="K18" s="23"/>
    </row>
    <row r="19" spans="1:11" ht="25.5" customHeight="1" x14ac:dyDescent="0.15">
      <c r="A19" s="57" t="s" ph="1">
        <v>2026</v>
      </c>
      <c r="B19" s="470" t="s">
        <v>1399</v>
      </c>
      <c r="C19" s="470" t="s">
        <v>2892</v>
      </c>
      <c r="D19" s="470" t="s">
        <v>1400</v>
      </c>
      <c r="E19" s="470" t="s">
        <v>1401</v>
      </c>
      <c r="F19" s="508" t="s">
        <v>5704</v>
      </c>
      <c r="G19" s="470" t="s" ph="1">
        <v>3337</v>
      </c>
      <c r="H19" s="81">
        <v>497</v>
      </c>
      <c r="I19" s="81">
        <v>14</v>
      </c>
      <c r="J19" s="149">
        <v>38</v>
      </c>
      <c r="K19" s="23"/>
    </row>
    <row r="20" spans="1:11" ht="25.5" customHeight="1" x14ac:dyDescent="0.15">
      <c r="A20" s="57" t="s" ph="1">
        <v>656</v>
      </c>
      <c r="B20" s="470" t="s">
        <v>28</v>
      </c>
      <c r="C20" s="470" t="s">
        <v>1909</v>
      </c>
      <c r="D20" s="470" t="s">
        <v>1402</v>
      </c>
      <c r="E20" s="470" t="s">
        <v>1403</v>
      </c>
      <c r="F20" s="506" t="s">
        <v>1184</v>
      </c>
      <c r="G20" s="470" t="s" ph="1">
        <v>3329</v>
      </c>
      <c r="H20" s="81">
        <v>958</v>
      </c>
      <c r="I20" s="81">
        <v>24</v>
      </c>
      <c r="J20" s="149">
        <v>59</v>
      </c>
      <c r="K20" s="23"/>
    </row>
    <row r="21" spans="1:11" ht="25.5" customHeight="1" x14ac:dyDescent="0.15">
      <c r="A21" s="57" t="s" ph="1">
        <v>1910</v>
      </c>
      <c r="B21" s="470" t="s">
        <v>1404</v>
      </c>
      <c r="C21" s="470" t="s">
        <v>1565</v>
      </c>
      <c r="D21" s="470" t="s">
        <v>1405</v>
      </c>
      <c r="E21" s="470" t="s">
        <v>1406</v>
      </c>
      <c r="F21" s="506" t="s">
        <v>829</v>
      </c>
      <c r="G21" s="470" t="s" ph="1">
        <v>1201</v>
      </c>
      <c r="H21" s="81">
        <v>853</v>
      </c>
      <c r="I21" s="81">
        <v>22</v>
      </c>
      <c r="J21" s="149">
        <v>56</v>
      </c>
      <c r="K21" s="23"/>
    </row>
    <row r="22" spans="1:11" ht="32.25" customHeight="1" x14ac:dyDescent="0.15">
      <c r="A22" s="57" t="s" ph="1">
        <v>1256</v>
      </c>
      <c r="B22" s="470" t="s">
        <v>830</v>
      </c>
      <c r="C22" s="470" t="s">
        <v>1107</v>
      </c>
      <c r="D22" s="470" t="s">
        <v>3243</v>
      </c>
      <c r="E22" s="470" t="s">
        <v>3244</v>
      </c>
      <c r="F22" s="509" t="s">
        <v>2351</v>
      </c>
      <c r="G22" s="470" t="s" ph="1">
        <v>5705</v>
      </c>
      <c r="H22" s="81">
        <v>519</v>
      </c>
      <c r="I22" s="81">
        <v>16</v>
      </c>
      <c r="J22" s="149">
        <v>43</v>
      </c>
      <c r="K22" s="23"/>
    </row>
    <row r="23" spans="1:11" ht="25.5" customHeight="1" x14ac:dyDescent="0.15">
      <c r="A23" s="57" t="s" ph="1">
        <v>1498</v>
      </c>
      <c r="B23" s="470" t="s">
        <v>2352</v>
      </c>
      <c r="C23" s="470" t="s">
        <v>1499</v>
      </c>
      <c r="D23" s="470" t="s">
        <v>2353</v>
      </c>
      <c r="E23" s="470" t="s">
        <v>2354</v>
      </c>
      <c r="F23" s="506" t="s">
        <v>2355</v>
      </c>
      <c r="G23" s="470" t="s" ph="1">
        <v>3706</v>
      </c>
      <c r="H23" s="81">
        <v>718</v>
      </c>
      <c r="I23" s="81">
        <v>19</v>
      </c>
      <c r="J23" s="149">
        <v>54</v>
      </c>
      <c r="K23" s="23"/>
    </row>
    <row r="24" spans="1:11" ht="25.5" customHeight="1" x14ac:dyDescent="0.15">
      <c r="A24" s="57" t="s" ph="1">
        <v>2179</v>
      </c>
      <c r="B24" s="470" t="s">
        <v>2356</v>
      </c>
      <c r="C24" s="470" t="s">
        <v>2412</v>
      </c>
      <c r="D24" s="470" t="s">
        <v>3001</v>
      </c>
      <c r="E24" s="470" t="s">
        <v>3002</v>
      </c>
      <c r="F24" s="507" t="s">
        <v>5770</v>
      </c>
      <c r="G24" s="470" t="s" ph="1">
        <v>1338</v>
      </c>
      <c r="H24" s="81">
        <v>467</v>
      </c>
      <c r="I24" s="81">
        <v>12</v>
      </c>
      <c r="J24" s="149">
        <v>40</v>
      </c>
      <c r="K24" s="23"/>
    </row>
    <row r="25" spans="1:11" ht="25.5" customHeight="1" x14ac:dyDescent="0.15">
      <c r="A25" s="57" t="s" ph="1">
        <v>2180</v>
      </c>
      <c r="B25" s="470" t="s">
        <v>3003</v>
      </c>
      <c r="C25" s="470" t="s">
        <v>1514</v>
      </c>
      <c r="D25" s="470" t="s">
        <v>5706</v>
      </c>
      <c r="E25" s="470" t="s">
        <v>3004</v>
      </c>
      <c r="F25" s="506" t="s">
        <v>1822</v>
      </c>
      <c r="G25" s="470" t="s" ph="1">
        <v>5707</v>
      </c>
      <c r="H25" s="81">
        <v>833</v>
      </c>
      <c r="I25" s="81">
        <v>24</v>
      </c>
      <c r="J25" s="149">
        <v>58</v>
      </c>
      <c r="K25" s="23"/>
    </row>
    <row r="26" spans="1:11" ht="25.5" customHeight="1" x14ac:dyDescent="0.15">
      <c r="A26" s="57" t="s" ph="1">
        <v>1515</v>
      </c>
      <c r="B26" s="470" t="s">
        <v>2441</v>
      </c>
      <c r="C26" s="470" t="s">
        <v>1180</v>
      </c>
      <c r="D26" s="470" t="s">
        <v>2442</v>
      </c>
      <c r="E26" s="470" t="s">
        <v>2443</v>
      </c>
      <c r="F26" s="506" t="s">
        <v>2200</v>
      </c>
      <c r="G26" s="470" t="s" ph="1">
        <v>5708</v>
      </c>
      <c r="H26" s="81">
        <v>1078</v>
      </c>
      <c r="I26" s="81">
        <v>27</v>
      </c>
      <c r="J26" s="149">
        <v>64</v>
      </c>
      <c r="K26" s="23"/>
    </row>
    <row r="27" spans="1:11" ht="25.5" customHeight="1" x14ac:dyDescent="0.15">
      <c r="A27" s="57" t="s" ph="1">
        <v>1181</v>
      </c>
      <c r="B27" s="470" t="s">
        <v>1820</v>
      </c>
      <c r="C27" s="470" t="s">
        <v>1182</v>
      </c>
      <c r="D27" s="470" t="s">
        <v>2444</v>
      </c>
      <c r="E27" s="470" t="s">
        <v>2445</v>
      </c>
      <c r="F27" s="506" t="s">
        <v>2446</v>
      </c>
      <c r="G27" s="470" t="s" ph="1">
        <v>711</v>
      </c>
      <c r="H27" s="81">
        <v>1081</v>
      </c>
      <c r="I27" s="81">
        <v>29</v>
      </c>
      <c r="J27" s="149">
        <v>75</v>
      </c>
      <c r="K27" s="23"/>
    </row>
    <row r="28" spans="1:11" ht="25.5" customHeight="1" x14ac:dyDescent="0.15">
      <c r="A28" s="57" t="s" ph="1">
        <v>491</v>
      </c>
      <c r="B28" s="470" t="s">
        <v>2447</v>
      </c>
      <c r="C28" s="470" t="s">
        <v>241</v>
      </c>
      <c r="D28" s="470" t="s">
        <v>2448</v>
      </c>
      <c r="E28" s="470" t="s">
        <v>2449</v>
      </c>
      <c r="F28" s="506" t="s">
        <v>1059</v>
      </c>
      <c r="G28" s="470" t="s" ph="1">
        <v>3331</v>
      </c>
      <c r="H28" s="81">
        <v>956</v>
      </c>
      <c r="I28" s="81">
        <v>24</v>
      </c>
      <c r="J28" s="149">
        <v>68</v>
      </c>
      <c r="K28" s="23"/>
    </row>
    <row r="29" spans="1:11" ht="25.5" customHeight="1" x14ac:dyDescent="0.15">
      <c r="A29" s="57" t="s" ph="1">
        <v>242</v>
      </c>
      <c r="B29" s="470" t="s">
        <v>1823</v>
      </c>
      <c r="C29" s="470" t="s">
        <v>751</v>
      </c>
      <c r="D29" s="470" t="s">
        <v>2450</v>
      </c>
      <c r="E29" s="470" t="s">
        <v>2451</v>
      </c>
      <c r="F29" s="506" t="s">
        <v>1060</v>
      </c>
      <c r="G29" s="470" t="s" ph="1">
        <v>3332</v>
      </c>
      <c r="H29" s="81">
        <v>714</v>
      </c>
      <c r="I29" s="81">
        <v>18</v>
      </c>
      <c r="J29" s="149">
        <v>63</v>
      </c>
      <c r="K29" s="23"/>
    </row>
    <row r="30" spans="1:11" ht="25.5" customHeight="1" x14ac:dyDescent="0.15">
      <c r="A30" s="57" t="s" ph="1">
        <v>752</v>
      </c>
      <c r="B30" s="470" t="s">
        <v>2452</v>
      </c>
      <c r="C30" s="470" t="s">
        <v>753</v>
      </c>
      <c r="D30" s="470" t="s">
        <v>2453</v>
      </c>
      <c r="E30" s="470" t="s">
        <v>2454</v>
      </c>
      <c r="F30" s="506" t="s">
        <v>642</v>
      </c>
      <c r="G30" s="470" t="s" ph="1">
        <v>3729</v>
      </c>
      <c r="H30" s="81">
        <v>836</v>
      </c>
      <c r="I30" s="81">
        <v>21</v>
      </c>
      <c r="J30" s="149">
        <v>59</v>
      </c>
      <c r="K30" s="23"/>
    </row>
    <row r="31" spans="1:11" ht="25.5" customHeight="1" x14ac:dyDescent="0.15">
      <c r="A31" s="57" t="s" ph="1">
        <v>754</v>
      </c>
      <c r="B31" s="470" t="s">
        <v>2455</v>
      </c>
      <c r="C31" s="470" t="s">
        <v>1871</v>
      </c>
      <c r="D31" s="470" t="s">
        <v>3526</v>
      </c>
      <c r="E31" s="470" t="s">
        <v>2456</v>
      </c>
      <c r="F31" s="506" t="s">
        <v>2457</v>
      </c>
      <c r="G31" s="470" t="s" ph="1">
        <v>5709</v>
      </c>
      <c r="H31" s="81">
        <v>742</v>
      </c>
      <c r="I31" s="81">
        <v>22</v>
      </c>
      <c r="J31" s="149">
        <v>57</v>
      </c>
      <c r="K31" s="23"/>
    </row>
    <row r="32" spans="1:11" ht="25.5" customHeight="1" x14ac:dyDescent="0.15">
      <c r="A32" s="57" t="s" ph="1">
        <v>755</v>
      </c>
      <c r="B32" s="470" t="s">
        <v>2458</v>
      </c>
      <c r="C32" s="470" t="s">
        <v>1872</v>
      </c>
      <c r="D32" s="470" t="s">
        <v>2459</v>
      </c>
      <c r="E32" s="470" t="s">
        <v>1792</v>
      </c>
      <c r="F32" s="506" t="s">
        <v>1793</v>
      </c>
      <c r="G32" s="470" t="s" ph="1">
        <v>2398</v>
      </c>
      <c r="H32" s="81">
        <v>701</v>
      </c>
      <c r="I32" s="81">
        <v>27</v>
      </c>
      <c r="J32" s="149">
        <v>69</v>
      </c>
      <c r="K32" s="23"/>
    </row>
    <row r="33" spans="1:11" ht="25.5" customHeight="1" x14ac:dyDescent="0.15">
      <c r="A33" s="57" t="s" ph="1">
        <v>756</v>
      </c>
      <c r="B33" s="470" t="s">
        <v>1794</v>
      </c>
      <c r="C33" s="470" t="s">
        <v>151</v>
      </c>
      <c r="D33" s="470" t="s">
        <v>1795</v>
      </c>
      <c r="E33" s="470" t="s">
        <v>1796</v>
      </c>
      <c r="F33" s="295" t="s">
        <v>643</v>
      </c>
      <c r="G33" s="470" t="s" ph="1">
        <v>5710</v>
      </c>
      <c r="H33" s="81">
        <v>300</v>
      </c>
      <c r="I33" s="81">
        <v>9</v>
      </c>
      <c r="J33" s="149">
        <v>31</v>
      </c>
      <c r="K33" s="23"/>
    </row>
    <row r="34" spans="1:11" ht="25.5" customHeight="1" x14ac:dyDescent="0.15">
      <c r="A34" s="57" t="s" ph="1">
        <v>757</v>
      </c>
      <c r="B34" s="470" t="s">
        <v>1797</v>
      </c>
      <c r="C34" s="470" t="s">
        <v>1137</v>
      </c>
      <c r="D34" s="470" t="s">
        <v>1798</v>
      </c>
      <c r="E34" s="470" t="s">
        <v>1799</v>
      </c>
      <c r="F34" s="296" t="s">
        <v>1800</v>
      </c>
      <c r="G34" s="470" t="s" ph="1">
        <v>2419</v>
      </c>
      <c r="H34" s="81">
        <v>962</v>
      </c>
      <c r="I34" s="81">
        <v>24</v>
      </c>
      <c r="J34" s="149">
        <v>64</v>
      </c>
      <c r="K34" s="23"/>
    </row>
    <row r="35" spans="1:11" ht="25.5" customHeight="1" x14ac:dyDescent="0.15">
      <c r="A35" s="57" t="s" ph="1">
        <v>1138</v>
      </c>
      <c r="B35" s="470" t="s">
        <v>1801</v>
      </c>
      <c r="C35" s="470" t="s">
        <v>1870</v>
      </c>
      <c r="D35" s="470" t="s">
        <v>1802</v>
      </c>
      <c r="E35" s="470" t="s">
        <v>1803</v>
      </c>
      <c r="F35" s="297" t="s">
        <v>16</v>
      </c>
      <c r="G35" s="470" t="s" ph="1">
        <v>2515</v>
      </c>
      <c r="H35" s="81">
        <v>705</v>
      </c>
      <c r="I35" s="81">
        <v>18</v>
      </c>
      <c r="J35" s="149">
        <v>67</v>
      </c>
      <c r="K35" s="23"/>
    </row>
    <row r="36" spans="1:11" ht="34.5" customHeight="1" thickBot="1" x14ac:dyDescent="0.2">
      <c r="A36" s="66" t="s" ph="1">
        <v>4</v>
      </c>
      <c r="B36" s="38" t="s">
        <v>1804</v>
      </c>
      <c r="C36" s="38" t="s">
        <v>619</v>
      </c>
      <c r="D36" s="38" t="s">
        <v>1805</v>
      </c>
      <c r="E36" s="38" t="s">
        <v>1806</v>
      </c>
      <c r="F36" s="298" t="s">
        <v>1726</v>
      </c>
      <c r="G36" s="38" t="s" ph="1">
        <v>3334</v>
      </c>
      <c r="H36" s="85">
        <v>595</v>
      </c>
      <c r="I36" s="85">
        <v>16</v>
      </c>
      <c r="J36" s="150">
        <v>51</v>
      </c>
      <c r="K36" s="23"/>
    </row>
    <row r="37" spans="1:11" ht="25.5" customHeight="1" thickBot="1" x14ac:dyDescent="0.2">
      <c r="A37" s="140"/>
      <c r="B37" s="138"/>
      <c r="C37" s="138"/>
      <c r="D37" s="138"/>
      <c r="E37" s="138"/>
      <c r="F37" s="299"/>
      <c r="G37" s="138"/>
      <c r="H37" s="141"/>
      <c r="I37" s="628" t="s">
        <v>620</v>
      </c>
      <c r="J37" s="628"/>
      <c r="K37" s="23"/>
    </row>
    <row r="38" spans="1:11" ht="25.5" customHeight="1" x14ac:dyDescent="0.15">
      <c r="A38" s="62" t="s">
        <v>1882</v>
      </c>
      <c r="B38" s="64" t="s">
        <v>2270</v>
      </c>
      <c r="C38" s="64" t="s">
        <v>2167</v>
      </c>
      <c r="D38" s="64" t="s">
        <v>1978</v>
      </c>
      <c r="E38" s="64" t="s">
        <v>2858</v>
      </c>
      <c r="F38" s="64" t="s">
        <v>2164</v>
      </c>
      <c r="G38" s="64" t="s">
        <v>1992</v>
      </c>
      <c r="H38" s="64" t="s">
        <v>1414</v>
      </c>
      <c r="I38" s="64" t="s">
        <v>2272</v>
      </c>
      <c r="J38" s="225" t="s">
        <v>1088</v>
      </c>
      <c r="K38" s="23"/>
    </row>
    <row r="39" spans="1:11" ht="25.5" customHeight="1" x14ac:dyDescent="0.15">
      <c r="A39" s="55" t="s" ph="1">
        <v>621</v>
      </c>
      <c r="B39" s="80" t="s">
        <v>1727</v>
      </c>
      <c r="C39" s="80" t="s">
        <v>1851</v>
      </c>
      <c r="D39" s="80" t="s">
        <v>1728</v>
      </c>
      <c r="E39" s="80" t="s">
        <v>1729</v>
      </c>
      <c r="F39" s="510" t="s">
        <v>644</v>
      </c>
      <c r="G39" s="80" t="s" ph="1">
        <v>5711</v>
      </c>
      <c r="H39" s="504">
        <v>236</v>
      </c>
      <c r="I39" s="504">
        <v>9</v>
      </c>
      <c r="J39" s="505">
        <v>27</v>
      </c>
      <c r="K39" s="23"/>
    </row>
    <row r="40" spans="1:11" ht="25.5" customHeight="1" x14ac:dyDescent="0.15">
      <c r="A40" s="57" t="s" ph="1">
        <v>2158</v>
      </c>
      <c r="B40" s="470" t="s">
        <v>1730</v>
      </c>
      <c r="C40" s="470" t="s">
        <v>622</v>
      </c>
      <c r="D40" s="470" t="s">
        <v>1731</v>
      </c>
      <c r="E40" s="470" t="s">
        <v>1732</v>
      </c>
      <c r="F40" s="511" t="s">
        <v>1061</v>
      </c>
      <c r="G40" s="470" t="s" ph="1">
        <v>2399</v>
      </c>
      <c r="H40" s="81">
        <v>753</v>
      </c>
      <c r="I40" s="81">
        <v>19</v>
      </c>
      <c r="J40" s="149">
        <v>59</v>
      </c>
      <c r="K40" s="23"/>
    </row>
    <row r="41" spans="1:11" ht="25.5" customHeight="1" x14ac:dyDescent="0.15">
      <c r="A41" s="57" t="s" ph="1">
        <v>624</v>
      </c>
      <c r="B41" s="470" t="s">
        <v>1573</v>
      </c>
      <c r="C41" s="470" t="s">
        <v>625</v>
      </c>
      <c r="D41" s="470" t="s">
        <v>1574</v>
      </c>
      <c r="E41" s="470" t="s">
        <v>1575</v>
      </c>
      <c r="F41" s="511" t="s">
        <v>1062</v>
      </c>
      <c r="G41" s="470" t="s" ph="1">
        <v>3707</v>
      </c>
      <c r="H41" s="81">
        <v>222</v>
      </c>
      <c r="I41" s="81">
        <v>9</v>
      </c>
      <c r="J41" s="149">
        <v>36</v>
      </c>
      <c r="K41" s="23"/>
    </row>
    <row r="42" spans="1:11" ht="25.5" customHeight="1" x14ac:dyDescent="0.15">
      <c r="A42" s="57" t="s" ph="1">
        <v>1667</v>
      </c>
      <c r="B42" s="470" t="s">
        <v>1576</v>
      </c>
      <c r="C42" s="470" t="s">
        <v>1668</v>
      </c>
      <c r="D42" s="470" t="s">
        <v>2392</v>
      </c>
      <c r="E42" s="470" t="s">
        <v>2393</v>
      </c>
      <c r="F42" s="511" t="s">
        <v>5712</v>
      </c>
      <c r="G42" s="470" t="s" ph="1">
        <v>846</v>
      </c>
      <c r="H42" s="81">
        <v>759</v>
      </c>
      <c r="I42" s="81">
        <v>19</v>
      </c>
      <c r="J42" s="149">
        <v>48</v>
      </c>
      <c r="K42" s="23"/>
    </row>
    <row r="43" spans="1:11" ht="25.5" customHeight="1" x14ac:dyDescent="0.15">
      <c r="A43" s="57" t="s" ph="1">
        <v>97</v>
      </c>
      <c r="B43" s="470" t="s">
        <v>2394</v>
      </c>
      <c r="C43" s="470" t="s">
        <v>769</v>
      </c>
      <c r="D43" s="470" t="s">
        <v>2395</v>
      </c>
      <c r="E43" s="470" t="s">
        <v>3125</v>
      </c>
      <c r="F43" s="511" t="s">
        <v>3126</v>
      </c>
      <c r="G43" s="470" t="s" ph="1">
        <v>3708</v>
      </c>
      <c r="H43" s="81">
        <v>961</v>
      </c>
      <c r="I43" s="81">
        <v>24</v>
      </c>
      <c r="J43" s="149">
        <v>59</v>
      </c>
      <c r="K43" s="23"/>
    </row>
    <row r="44" spans="1:11" ht="25.5" customHeight="1" x14ac:dyDescent="0.15">
      <c r="A44" s="57" t="s" ph="1">
        <v>1250</v>
      </c>
      <c r="B44" s="470" t="s">
        <v>3127</v>
      </c>
      <c r="C44" s="470" t="s">
        <v>1251</v>
      </c>
      <c r="D44" s="470" t="s">
        <v>3128</v>
      </c>
      <c r="E44" s="470" t="s">
        <v>3129</v>
      </c>
      <c r="F44" s="508" t="s">
        <v>5713</v>
      </c>
      <c r="G44" s="470" t="s" ph="1">
        <v>3709</v>
      </c>
      <c r="H44" s="81">
        <v>588</v>
      </c>
      <c r="I44" s="81">
        <v>15</v>
      </c>
      <c r="J44" s="149">
        <v>54</v>
      </c>
      <c r="K44" s="23"/>
    </row>
    <row r="45" spans="1:11" ht="25.5" customHeight="1" x14ac:dyDescent="0.15">
      <c r="A45" s="82" t="s" ph="1">
        <v>1252</v>
      </c>
      <c r="B45" s="470" t="s">
        <v>1415</v>
      </c>
      <c r="C45" s="470" t="s">
        <v>17</v>
      </c>
      <c r="D45" s="470" t="s">
        <v>3130</v>
      </c>
      <c r="E45" s="470" t="s">
        <v>3131</v>
      </c>
      <c r="F45" s="511" t="s">
        <v>2582</v>
      </c>
      <c r="G45" s="470" t="s" ph="1">
        <v>3333</v>
      </c>
      <c r="H45" s="81">
        <v>598</v>
      </c>
      <c r="I45" s="81">
        <v>15</v>
      </c>
      <c r="J45" s="149">
        <v>48</v>
      </c>
      <c r="K45" s="23"/>
    </row>
    <row r="46" spans="1:11" ht="26.25" customHeight="1" x14ac:dyDescent="0.15">
      <c r="A46" s="57" t="s" ph="1">
        <v>1065</v>
      </c>
      <c r="B46" s="470" t="s">
        <v>3132</v>
      </c>
      <c r="C46" s="470" t="s">
        <v>2733</v>
      </c>
      <c r="D46" s="470" t="s">
        <v>3133</v>
      </c>
      <c r="E46" s="470" t="s">
        <v>3134</v>
      </c>
      <c r="F46" s="511" t="s">
        <v>3135</v>
      </c>
      <c r="G46" s="470" t="s" ph="1">
        <v>2516</v>
      </c>
      <c r="H46" s="81">
        <v>589</v>
      </c>
      <c r="I46" s="81">
        <v>15</v>
      </c>
      <c r="J46" s="149">
        <v>59</v>
      </c>
      <c r="K46" s="23"/>
    </row>
    <row r="47" spans="1:11" ht="49.5" customHeight="1" x14ac:dyDescent="0.15">
      <c r="A47" s="224" t="s" ph="1">
        <v>98</v>
      </c>
      <c r="B47" s="470" t="s">
        <v>3136</v>
      </c>
      <c r="C47" s="470" t="s">
        <v>2734</v>
      </c>
      <c r="D47" s="470" t="s">
        <v>3137</v>
      </c>
      <c r="E47" s="470" t="s">
        <v>3138</v>
      </c>
      <c r="F47" s="511" t="s">
        <v>3139</v>
      </c>
      <c r="G47" s="470" t="s" ph="1">
        <v>5714</v>
      </c>
      <c r="H47" s="81">
        <v>58</v>
      </c>
      <c r="I47" s="81">
        <v>3</v>
      </c>
      <c r="J47" s="149">
        <v>20</v>
      </c>
      <c r="K47" s="23"/>
    </row>
    <row r="48" spans="1:11" ht="51" customHeight="1" x14ac:dyDescent="0.15">
      <c r="A48" s="224" t="s" ph="1">
        <v>1476</v>
      </c>
      <c r="B48" s="470" t="s">
        <v>3140</v>
      </c>
      <c r="C48" s="470" t="s">
        <v>1066</v>
      </c>
      <c r="D48" s="470" t="s">
        <v>3141</v>
      </c>
      <c r="E48" s="470" t="s">
        <v>3142</v>
      </c>
      <c r="F48" s="511" t="s">
        <v>549</v>
      </c>
      <c r="G48" s="470" t="s" ph="1">
        <v>5714</v>
      </c>
      <c r="H48" s="81">
        <v>178</v>
      </c>
      <c r="I48" s="81">
        <v>6</v>
      </c>
      <c r="J48" s="149">
        <v>17</v>
      </c>
      <c r="K48" s="23"/>
    </row>
    <row r="49" spans="1:11" ht="25.5" customHeight="1" x14ac:dyDescent="0.15">
      <c r="A49" s="57" t="s" ph="1">
        <v>3245</v>
      </c>
      <c r="B49" s="470" t="s">
        <v>3143</v>
      </c>
      <c r="C49" s="470" t="s">
        <v>596</v>
      </c>
      <c r="D49" s="470" t="s">
        <v>3144</v>
      </c>
      <c r="E49" s="470" t="s">
        <v>166</v>
      </c>
      <c r="F49" s="511" t="s">
        <v>645</v>
      </c>
      <c r="G49" s="470" t="s" ph="1">
        <v>5715</v>
      </c>
      <c r="H49" s="81">
        <v>215</v>
      </c>
      <c r="I49" s="81">
        <v>9</v>
      </c>
      <c r="J49" s="149">
        <v>33</v>
      </c>
      <c r="K49" s="23"/>
    </row>
    <row r="50" spans="1:11" ht="25.5" customHeight="1" x14ac:dyDescent="0.15">
      <c r="A50" s="57" t="s" ph="1">
        <v>3278</v>
      </c>
      <c r="B50" s="470" t="s">
        <v>167</v>
      </c>
      <c r="C50" s="470" t="s">
        <v>2842</v>
      </c>
      <c r="D50" s="470" t="s">
        <v>168</v>
      </c>
      <c r="E50" s="470" t="s">
        <v>169</v>
      </c>
      <c r="F50" s="511" t="s">
        <v>3285</v>
      </c>
      <c r="G50" s="470" t="s" ph="1">
        <v>3710</v>
      </c>
      <c r="H50" s="81">
        <v>315</v>
      </c>
      <c r="I50" s="81">
        <v>9</v>
      </c>
      <c r="J50" s="149">
        <v>30</v>
      </c>
      <c r="K50" s="23"/>
    </row>
    <row r="51" spans="1:11" ht="25.5" customHeight="1" x14ac:dyDescent="0.15">
      <c r="A51" s="57" t="s" ph="1">
        <v>3279</v>
      </c>
      <c r="B51" s="470" t="s">
        <v>170</v>
      </c>
      <c r="C51" s="470" t="s">
        <v>2843</v>
      </c>
      <c r="D51" s="470" t="s">
        <v>171</v>
      </c>
      <c r="E51" s="470" t="s">
        <v>172</v>
      </c>
      <c r="F51" s="511" t="s">
        <v>2583</v>
      </c>
      <c r="G51" s="478" t="s" ph="1">
        <v>3527</v>
      </c>
      <c r="H51" s="81">
        <v>229</v>
      </c>
      <c r="I51" s="81">
        <v>8</v>
      </c>
      <c r="J51" s="149">
        <v>38</v>
      </c>
      <c r="K51" s="23"/>
    </row>
    <row r="52" spans="1:11" ht="25.5" customHeight="1" x14ac:dyDescent="0.15">
      <c r="A52" s="57" t="s" ph="1">
        <v>1430</v>
      </c>
      <c r="B52" s="470" t="s">
        <v>2754</v>
      </c>
      <c r="C52" s="470" t="s">
        <v>1907</v>
      </c>
      <c r="D52" s="470" t="s">
        <v>2665</v>
      </c>
      <c r="E52" s="470" t="s">
        <v>2666</v>
      </c>
      <c r="F52" s="511" t="s">
        <v>2584</v>
      </c>
      <c r="G52" s="470" t="s" ph="1">
        <v>3829</v>
      </c>
      <c r="H52" s="81">
        <v>883</v>
      </c>
      <c r="I52" s="81">
        <v>22</v>
      </c>
      <c r="J52" s="149">
        <v>57</v>
      </c>
      <c r="K52" s="23"/>
    </row>
    <row r="53" spans="1:11" ht="25.5" customHeight="1" x14ac:dyDescent="0.15">
      <c r="A53" s="82" t="s" ph="1">
        <v>2731</v>
      </c>
      <c r="B53" s="470" t="s">
        <v>2669</v>
      </c>
      <c r="C53" s="470" t="s">
        <v>2043</v>
      </c>
      <c r="D53" s="470" t="s">
        <v>2670</v>
      </c>
      <c r="E53" s="470" t="s">
        <v>2671</v>
      </c>
      <c r="F53" s="511" t="s">
        <v>3286</v>
      </c>
      <c r="G53" s="470" t="s" ph="1">
        <v>3711</v>
      </c>
      <c r="H53" s="81">
        <v>232</v>
      </c>
      <c r="I53" s="81">
        <v>9</v>
      </c>
      <c r="J53" s="149">
        <v>27</v>
      </c>
      <c r="K53" s="23"/>
    </row>
    <row r="54" spans="1:11" ht="21" x14ac:dyDescent="0.15">
      <c r="A54" s="82" t="s" ph="1">
        <v>1353</v>
      </c>
      <c r="B54" s="470" t="s">
        <v>2667</v>
      </c>
      <c r="C54" s="470" t="s">
        <v>1372</v>
      </c>
      <c r="D54" s="470" t="s">
        <v>2672</v>
      </c>
      <c r="E54" s="470" t="s">
        <v>2668</v>
      </c>
      <c r="F54" s="296" t="s">
        <v>5716</v>
      </c>
      <c r="G54" s="470" t="s" ph="1">
        <v>1197</v>
      </c>
      <c r="H54" s="81">
        <v>831</v>
      </c>
      <c r="I54" s="81">
        <v>21</v>
      </c>
      <c r="J54" s="149">
        <v>93</v>
      </c>
      <c r="K54" s="23"/>
    </row>
    <row r="55" spans="1:11" ht="25.5" customHeight="1" x14ac:dyDescent="0.15">
      <c r="A55" s="57" t="s" ph="1">
        <v>1581</v>
      </c>
      <c r="B55" s="470" t="s">
        <v>2673</v>
      </c>
      <c r="C55" s="468" t="s">
        <v>1582</v>
      </c>
      <c r="D55" s="470" t="s">
        <v>2674</v>
      </c>
      <c r="E55" s="470" t="s">
        <v>2675</v>
      </c>
      <c r="F55" s="511" t="s">
        <v>1923</v>
      </c>
      <c r="G55" s="470" t="s" ph="1">
        <v>3730</v>
      </c>
      <c r="H55" s="81">
        <v>359</v>
      </c>
      <c r="I55" s="81">
        <v>9</v>
      </c>
      <c r="J55" s="149">
        <v>37</v>
      </c>
      <c r="K55" s="23"/>
    </row>
    <row r="56" spans="1:11" ht="25.5" customHeight="1" x14ac:dyDescent="0.15">
      <c r="A56" s="57" t="s" ph="1">
        <v>2187</v>
      </c>
      <c r="B56" s="470" t="s">
        <v>2117</v>
      </c>
      <c r="C56" s="470" t="s">
        <v>1322</v>
      </c>
      <c r="D56" s="470" t="s">
        <v>2118</v>
      </c>
      <c r="E56" s="470" t="s">
        <v>2119</v>
      </c>
      <c r="F56" s="511" t="s">
        <v>1922</v>
      </c>
      <c r="G56" s="470" t="s" ph="1">
        <v>1198</v>
      </c>
      <c r="H56" s="81">
        <v>629</v>
      </c>
      <c r="I56" s="81">
        <v>16</v>
      </c>
      <c r="J56" s="149">
        <v>53</v>
      </c>
      <c r="K56" s="23"/>
    </row>
    <row r="57" spans="1:11" ht="25.5" customHeight="1" x14ac:dyDescent="0.15">
      <c r="A57" s="57" t="s" ph="1">
        <v>3221</v>
      </c>
      <c r="B57" s="470" t="s">
        <v>2120</v>
      </c>
      <c r="C57" s="470" t="s">
        <v>3222</v>
      </c>
      <c r="D57" s="470" t="s">
        <v>2121</v>
      </c>
      <c r="E57" s="470" t="s">
        <v>2122</v>
      </c>
      <c r="F57" s="511" t="s">
        <v>1924</v>
      </c>
      <c r="G57" s="470" t="s" ph="1">
        <v>3335</v>
      </c>
      <c r="H57" s="81">
        <v>347</v>
      </c>
      <c r="I57" s="81">
        <v>9</v>
      </c>
      <c r="J57" s="149">
        <v>35</v>
      </c>
      <c r="K57" s="23"/>
    </row>
    <row r="58" spans="1:11" ht="25.5" customHeight="1" x14ac:dyDescent="0.15">
      <c r="A58" s="57" t="s" ph="1">
        <v>5717</v>
      </c>
      <c r="B58" s="470" t="s">
        <v>2120</v>
      </c>
      <c r="C58" s="470" t="s">
        <v>3222</v>
      </c>
      <c r="D58" s="470" t="s">
        <v>2121</v>
      </c>
      <c r="E58" s="470" t="s">
        <v>2122</v>
      </c>
      <c r="F58" s="511" t="s">
        <v>1924</v>
      </c>
      <c r="G58" s="470" t="s" ph="1">
        <v>3335</v>
      </c>
      <c r="H58" s="81">
        <v>306</v>
      </c>
      <c r="I58" s="81">
        <v>8</v>
      </c>
      <c r="J58" s="149">
        <v>20</v>
      </c>
      <c r="K58" s="23"/>
    </row>
    <row r="59" spans="1:11" ht="25.5" customHeight="1" x14ac:dyDescent="0.15">
      <c r="A59" s="57" t="s" ph="1">
        <v>3223</v>
      </c>
      <c r="B59" s="470" t="s">
        <v>2123</v>
      </c>
      <c r="C59" s="470" t="s">
        <v>3224</v>
      </c>
      <c r="D59" s="470" t="s">
        <v>2124</v>
      </c>
      <c r="E59" s="470" t="s">
        <v>2125</v>
      </c>
      <c r="F59" s="511" t="s">
        <v>1366</v>
      </c>
      <c r="G59" s="470" t="s" ph="1">
        <v>5718</v>
      </c>
      <c r="H59" s="81">
        <v>671</v>
      </c>
      <c r="I59" s="81">
        <v>20</v>
      </c>
      <c r="J59" s="149">
        <v>66</v>
      </c>
      <c r="K59" s="23"/>
    </row>
    <row r="60" spans="1:11" ht="25.5" customHeight="1" x14ac:dyDescent="0.15">
      <c r="A60" s="57" t="s" ph="1">
        <v>157</v>
      </c>
      <c r="B60" s="470" t="s">
        <v>2126</v>
      </c>
      <c r="C60" s="470" t="s">
        <v>158</v>
      </c>
      <c r="D60" s="470" t="s">
        <v>2127</v>
      </c>
      <c r="E60" s="470" t="s">
        <v>2693</v>
      </c>
      <c r="F60" s="511" t="s">
        <v>1572</v>
      </c>
      <c r="G60" s="470" t="s" ph="1">
        <v>3336</v>
      </c>
      <c r="H60" s="81">
        <v>581</v>
      </c>
      <c r="I60" s="81">
        <v>16</v>
      </c>
      <c r="J60" s="149">
        <v>42</v>
      </c>
      <c r="K60" s="23"/>
    </row>
    <row r="61" spans="1:11" ht="25.5" customHeight="1" x14ac:dyDescent="0.15">
      <c r="A61" s="343" t="s" ph="1">
        <v>159</v>
      </c>
      <c r="B61" s="344" t="s">
        <v>2694</v>
      </c>
      <c r="C61" s="344" t="s">
        <v>160</v>
      </c>
      <c r="D61" s="344" t="s">
        <v>2695</v>
      </c>
      <c r="E61" s="344" t="s">
        <v>2696</v>
      </c>
      <c r="F61" s="512" t="s">
        <v>2062</v>
      </c>
      <c r="G61" s="344" t="s" ph="1">
        <v>5719</v>
      </c>
      <c r="H61" s="513">
        <v>326</v>
      </c>
      <c r="I61" s="513">
        <v>10</v>
      </c>
      <c r="J61" s="514">
        <v>36</v>
      </c>
      <c r="K61" s="23"/>
    </row>
    <row r="62" spans="1:11" ht="25.5" customHeight="1" thickBot="1" x14ac:dyDescent="0.2">
      <c r="A62" s="66" t="s">
        <v>3211</v>
      </c>
      <c r="B62" s="54"/>
      <c r="C62" s="54"/>
      <c r="D62" s="54"/>
      <c r="E62" s="54"/>
      <c r="F62" s="54"/>
      <c r="G62" s="54"/>
      <c r="H62" s="85">
        <f>SUM(H4:H61)</f>
        <v>37229</v>
      </c>
      <c r="I62" s="85">
        <f>SUM(I4:I61)</f>
        <v>1000</v>
      </c>
      <c r="J62" s="150">
        <f>SUM(J4:J61)</f>
        <v>2946</v>
      </c>
      <c r="K62" s="23"/>
    </row>
    <row r="63" spans="1:11" ht="69" customHeight="1" x14ac:dyDescent="0.15">
      <c r="A63" s="629" t="s">
        <v>1352</v>
      </c>
      <c r="B63" s="629"/>
      <c r="C63" s="629"/>
      <c r="D63" s="629"/>
      <c r="E63" s="629"/>
      <c r="F63" s="629"/>
      <c r="G63" s="629"/>
      <c r="H63" s="629"/>
      <c r="I63" s="629"/>
      <c r="J63" s="629"/>
      <c r="K63" s="23"/>
    </row>
    <row r="64" spans="1:11" ht="30.95" customHeight="1" thickBot="1" x14ac:dyDescent="0.2">
      <c r="A64" s="13" t="s">
        <v>3251</v>
      </c>
      <c r="I64" s="628" t="s">
        <v>620</v>
      </c>
      <c r="J64" s="628"/>
    </row>
    <row r="65" spans="1:11" ht="30.95" customHeight="1" x14ac:dyDescent="0.15">
      <c r="A65" s="62" t="s">
        <v>1882</v>
      </c>
      <c r="B65" s="64" t="s">
        <v>2270</v>
      </c>
      <c r="C65" s="64" t="s">
        <v>2167</v>
      </c>
      <c r="D65" s="64" t="s">
        <v>1978</v>
      </c>
      <c r="E65" s="64" t="s">
        <v>2165</v>
      </c>
      <c r="F65" s="64" t="s">
        <v>2164</v>
      </c>
      <c r="G65" s="64" t="s">
        <v>1992</v>
      </c>
      <c r="H65" s="64" t="s">
        <v>1414</v>
      </c>
      <c r="I65" s="64" t="s">
        <v>2272</v>
      </c>
      <c r="J65" s="225" t="s">
        <v>1088</v>
      </c>
      <c r="K65" s="20"/>
    </row>
    <row r="66" spans="1:11" ht="39.75" customHeight="1" x14ac:dyDescent="0.15">
      <c r="A66" s="55" t="s" ph="1">
        <v>2439</v>
      </c>
      <c r="B66" s="80" t="s">
        <v>2850</v>
      </c>
      <c r="C66" s="80" t="s">
        <v>5869</v>
      </c>
      <c r="D66" s="80" t="s">
        <v>2851</v>
      </c>
      <c r="E66" s="80" t="s">
        <v>2852</v>
      </c>
      <c r="F66" s="510" t="s">
        <v>2554</v>
      </c>
      <c r="G66" s="80" t="s" ph="1">
        <v>2418</v>
      </c>
      <c r="H66" s="492">
        <v>73</v>
      </c>
      <c r="I66" s="492">
        <v>2</v>
      </c>
      <c r="J66" s="516" t="s">
        <v>2853</v>
      </c>
      <c r="K66" s="20"/>
    </row>
    <row r="67" spans="1:11" ht="30.95" customHeight="1" x14ac:dyDescent="0.15">
      <c r="A67" s="343" t="s" ph="1">
        <v>3279</v>
      </c>
      <c r="B67" s="344" t="s">
        <v>2854</v>
      </c>
      <c r="C67" s="344" t="s">
        <v>1413</v>
      </c>
      <c r="D67" s="344" t="s">
        <v>2855</v>
      </c>
      <c r="E67" s="344" t="s">
        <v>2856</v>
      </c>
      <c r="F67" s="512" t="s">
        <v>2583</v>
      </c>
      <c r="G67" s="517" t="s" ph="1">
        <v>3527</v>
      </c>
      <c r="H67" s="489">
        <v>22</v>
      </c>
      <c r="I67" s="489">
        <v>4</v>
      </c>
      <c r="J67" s="518" t="s">
        <v>2857</v>
      </c>
      <c r="K67" s="20"/>
    </row>
    <row r="68" spans="1:11" ht="30.95" customHeight="1" thickBot="1" x14ac:dyDescent="0.2">
      <c r="A68" s="66" t="s">
        <v>3211</v>
      </c>
      <c r="B68" s="54"/>
      <c r="C68" s="54"/>
      <c r="D68" s="54"/>
      <c r="E68" s="54"/>
      <c r="F68" s="54"/>
      <c r="G68" s="54"/>
      <c r="H68" s="85">
        <f>SUM(H66:H67)</f>
        <v>95</v>
      </c>
      <c r="I68" s="85">
        <f>SUM(I66:I67)</f>
        <v>6</v>
      </c>
      <c r="J68" s="515" t="s">
        <v>2166</v>
      </c>
      <c r="K68" s="23"/>
    </row>
    <row r="69" spans="1:11" ht="30.95" customHeight="1" x14ac:dyDescent="0.15">
      <c r="A69" s="401"/>
      <c r="B69" s="357"/>
      <c r="C69" s="357"/>
      <c r="D69" s="357"/>
      <c r="E69" s="357"/>
      <c r="F69" s="357"/>
      <c r="G69" s="357"/>
      <c r="H69" s="23"/>
      <c r="I69" s="23"/>
      <c r="J69" s="23"/>
      <c r="K69" s="23"/>
    </row>
    <row r="70" spans="1:11" ht="30.95" customHeight="1" thickBot="1" x14ac:dyDescent="0.2">
      <c r="A70" s="13" t="s">
        <v>3372</v>
      </c>
    </row>
    <row r="71" spans="1:11" ht="30.95" customHeight="1" x14ac:dyDescent="0.15">
      <c r="A71" s="62" t="s">
        <v>1882</v>
      </c>
      <c r="B71" s="64" t="s">
        <v>2270</v>
      </c>
      <c r="C71" s="64" t="s">
        <v>2167</v>
      </c>
      <c r="D71" s="64" t="s">
        <v>1978</v>
      </c>
      <c r="E71" s="64" t="s">
        <v>2858</v>
      </c>
      <c r="F71" s="64" t="s">
        <v>2164</v>
      </c>
      <c r="G71" s="64" t="s">
        <v>1992</v>
      </c>
      <c r="H71" s="64" t="s">
        <v>1414</v>
      </c>
      <c r="I71" s="64" t="s">
        <v>2272</v>
      </c>
      <c r="J71" s="225" t="s">
        <v>1088</v>
      </c>
      <c r="K71" s="20"/>
    </row>
    <row r="72" spans="1:11" s="350" customFormat="1" ht="30.95" customHeight="1" x14ac:dyDescent="0.15">
      <c r="A72" s="55" t="s" ph="1">
        <v>2439</v>
      </c>
      <c r="B72" s="80" t="s">
        <v>1203</v>
      </c>
      <c r="C72" s="80" t="s">
        <v>5869</v>
      </c>
      <c r="D72" s="80" t="s">
        <v>5746</v>
      </c>
      <c r="E72" s="80" t="s">
        <v>567</v>
      </c>
      <c r="F72" s="519" t="s">
        <v>5720</v>
      </c>
      <c r="G72" s="80" t="s" ph="1">
        <v>2418</v>
      </c>
      <c r="H72" s="520">
        <v>43</v>
      </c>
      <c r="I72" s="520">
        <v>4</v>
      </c>
      <c r="J72" s="521">
        <v>9</v>
      </c>
      <c r="K72" s="349"/>
    </row>
    <row r="73" spans="1:11" ht="30.95" customHeight="1" x14ac:dyDescent="0.15">
      <c r="A73" s="57" t="s" ph="1">
        <v>667</v>
      </c>
      <c r="B73" s="470" t="s">
        <v>1356</v>
      </c>
      <c r="C73" s="470" t="s">
        <v>3166</v>
      </c>
      <c r="D73" s="470" t="s">
        <v>1357</v>
      </c>
      <c r="E73" s="470" t="s">
        <v>2680</v>
      </c>
      <c r="F73" s="522" t="s">
        <v>1294</v>
      </c>
      <c r="G73" s="470" t="s" ph="1">
        <v>3328</v>
      </c>
      <c r="H73" s="456">
        <v>199</v>
      </c>
      <c r="I73" s="456">
        <v>8</v>
      </c>
      <c r="J73" s="457">
        <v>22</v>
      </c>
      <c r="K73" s="20"/>
    </row>
    <row r="74" spans="1:11" ht="30.95" customHeight="1" x14ac:dyDescent="0.15">
      <c r="A74" s="57" t="s" ph="1">
        <v>541</v>
      </c>
      <c r="B74" s="470" t="s">
        <v>1755</v>
      </c>
      <c r="C74" s="470" t="s">
        <v>2162</v>
      </c>
      <c r="D74" s="470" t="s">
        <v>1295</v>
      </c>
      <c r="E74" s="116" t="s">
        <v>1296</v>
      </c>
      <c r="F74" s="511" t="s">
        <v>1297</v>
      </c>
      <c r="G74" s="470" t="s" ph="1">
        <v>3300</v>
      </c>
      <c r="H74" s="456">
        <v>583</v>
      </c>
      <c r="I74" s="456">
        <v>27</v>
      </c>
      <c r="J74" s="457">
        <v>43</v>
      </c>
      <c r="K74" s="20"/>
    </row>
    <row r="75" spans="1:11" ht="30.95" customHeight="1" x14ac:dyDescent="0.15">
      <c r="A75" s="57" t="s" ph="1">
        <v>2179</v>
      </c>
      <c r="B75" s="470" t="s">
        <v>2356</v>
      </c>
      <c r="C75" s="470" t="s">
        <v>2412</v>
      </c>
      <c r="D75" s="470" t="s">
        <v>5721</v>
      </c>
      <c r="E75" s="470" t="s">
        <v>3528</v>
      </c>
      <c r="F75" s="506" t="s">
        <v>641</v>
      </c>
      <c r="G75" s="470" t="s" ph="1">
        <v>1338</v>
      </c>
      <c r="H75" s="456">
        <v>170</v>
      </c>
      <c r="I75" s="456">
        <v>13</v>
      </c>
      <c r="J75" s="457">
        <v>18</v>
      </c>
      <c r="K75" s="20"/>
    </row>
    <row r="76" spans="1:11" ht="30.95" customHeight="1" x14ac:dyDescent="0.15">
      <c r="A76" s="223" t="s" ph="1">
        <v>540</v>
      </c>
      <c r="B76" s="470" t="s">
        <v>173</v>
      </c>
      <c r="C76" s="470" t="s">
        <v>330</v>
      </c>
      <c r="D76" s="470" t="s">
        <v>1242</v>
      </c>
      <c r="E76" s="470" t="s">
        <v>1243</v>
      </c>
      <c r="F76" s="522" t="s">
        <v>1244</v>
      </c>
      <c r="G76" s="470" t="s" ph="1">
        <v>1199</v>
      </c>
      <c r="H76" s="456">
        <v>466</v>
      </c>
      <c r="I76" s="456">
        <v>22</v>
      </c>
      <c r="J76" s="457">
        <v>35</v>
      </c>
      <c r="K76" s="20"/>
    </row>
    <row r="77" spans="1:11" ht="30.95" customHeight="1" x14ac:dyDescent="0.15">
      <c r="A77" s="57" t="s" ph="1">
        <v>1138</v>
      </c>
      <c r="B77" s="470" t="s">
        <v>1801</v>
      </c>
      <c r="C77" s="470" t="s">
        <v>1870</v>
      </c>
      <c r="D77" s="470" t="s">
        <v>5722</v>
      </c>
      <c r="E77" s="470" t="s">
        <v>1803</v>
      </c>
      <c r="F77" s="297" t="s">
        <v>16</v>
      </c>
      <c r="G77" s="470" t="s" ph="1">
        <v>2515</v>
      </c>
      <c r="H77" s="456">
        <v>61</v>
      </c>
      <c r="I77" s="456">
        <v>4</v>
      </c>
      <c r="J77" s="457">
        <v>8</v>
      </c>
      <c r="K77" s="20"/>
    </row>
    <row r="78" spans="1:11" ht="30.95" customHeight="1" x14ac:dyDescent="0.15">
      <c r="A78" s="223" t="s" ph="1">
        <v>539</v>
      </c>
      <c r="B78" s="470" t="s">
        <v>1245</v>
      </c>
      <c r="C78" s="470" t="s">
        <v>607</v>
      </c>
      <c r="D78" s="470" t="s">
        <v>1246</v>
      </c>
      <c r="E78" s="470" t="s">
        <v>1247</v>
      </c>
      <c r="F78" s="511" t="s">
        <v>3</v>
      </c>
      <c r="G78" s="470" t="s" ph="1">
        <v>5723</v>
      </c>
      <c r="H78" s="456">
        <v>166</v>
      </c>
      <c r="I78" s="456">
        <v>16</v>
      </c>
      <c r="J78" s="457">
        <v>39</v>
      </c>
      <c r="K78" s="20"/>
    </row>
    <row r="79" spans="1:11" ht="30.95" customHeight="1" x14ac:dyDescent="0.15">
      <c r="A79" s="57" t="s" ph="1">
        <v>1430</v>
      </c>
      <c r="B79" s="470" t="s">
        <v>2754</v>
      </c>
      <c r="C79" s="470" t="s">
        <v>1907</v>
      </c>
      <c r="D79" s="470" t="s">
        <v>1248</v>
      </c>
      <c r="E79" s="470" t="s">
        <v>2666</v>
      </c>
      <c r="F79" s="511" t="s">
        <v>1898</v>
      </c>
      <c r="G79" s="470" t="s" ph="1">
        <v>3829</v>
      </c>
      <c r="H79" s="456">
        <v>45</v>
      </c>
      <c r="I79" s="456">
        <v>4</v>
      </c>
      <c r="J79" s="457">
        <v>8</v>
      </c>
      <c r="K79" s="20"/>
    </row>
    <row r="80" spans="1:11" ht="30.95" customHeight="1" x14ac:dyDescent="0.15">
      <c r="A80" s="57" t="s" ph="1">
        <v>2187</v>
      </c>
      <c r="B80" s="470" t="s">
        <v>2117</v>
      </c>
      <c r="C80" s="470" t="s">
        <v>1322</v>
      </c>
      <c r="D80" s="470" t="s">
        <v>1899</v>
      </c>
      <c r="E80" s="470" t="s">
        <v>2119</v>
      </c>
      <c r="F80" s="511" t="s">
        <v>1922</v>
      </c>
      <c r="G80" s="470" t="s" ph="1">
        <v>1198</v>
      </c>
      <c r="H80" s="456">
        <v>33</v>
      </c>
      <c r="I80" s="456">
        <v>4</v>
      </c>
      <c r="J80" s="457">
        <v>8</v>
      </c>
      <c r="K80" s="20"/>
    </row>
    <row r="81" spans="1:11" ht="30.95" customHeight="1" x14ac:dyDescent="0.15">
      <c r="A81" s="57" t="s" ph="1">
        <v>3223</v>
      </c>
      <c r="B81" s="470" t="s">
        <v>2123</v>
      </c>
      <c r="C81" s="470" t="s">
        <v>3224</v>
      </c>
      <c r="D81" s="470" t="s">
        <v>2124</v>
      </c>
      <c r="E81" s="470" t="s">
        <v>2125</v>
      </c>
      <c r="F81" s="511" t="s">
        <v>1366</v>
      </c>
      <c r="G81" s="470" t="s" ph="1">
        <v>5724</v>
      </c>
      <c r="H81" s="456">
        <v>35</v>
      </c>
      <c r="I81" s="456">
        <v>4</v>
      </c>
      <c r="J81" s="457">
        <v>8</v>
      </c>
      <c r="K81" s="20"/>
    </row>
    <row r="82" spans="1:11" ht="30.95" customHeight="1" x14ac:dyDescent="0.15">
      <c r="A82" s="343" t="s" ph="1">
        <v>157</v>
      </c>
      <c r="B82" s="344" t="s">
        <v>2126</v>
      </c>
      <c r="C82" s="344" t="s">
        <v>158</v>
      </c>
      <c r="D82" s="344" t="s">
        <v>1900</v>
      </c>
      <c r="E82" s="344" t="s">
        <v>2693</v>
      </c>
      <c r="F82" s="512" t="s">
        <v>1162</v>
      </c>
      <c r="G82" s="344" t="s" ph="1">
        <v>3336</v>
      </c>
      <c r="H82" s="489">
        <v>24</v>
      </c>
      <c r="I82" s="489">
        <v>4</v>
      </c>
      <c r="J82" s="491">
        <v>8</v>
      </c>
      <c r="K82" s="20"/>
    </row>
    <row r="83" spans="1:11" ht="30.95" customHeight="1" thickBot="1" x14ac:dyDescent="0.2">
      <c r="A83" s="66" t="s">
        <v>3211</v>
      </c>
      <c r="B83" s="54"/>
      <c r="C83" s="54"/>
      <c r="D83" s="54"/>
      <c r="E83" s="54"/>
      <c r="F83" s="54"/>
      <c r="G83" s="54"/>
      <c r="H83" s="85">
        <f>SUM(H72:H82)</f>
        <v>1825</v>
      </c>
      <c r="I83" s="85">
        <f>SUM(I72:I82)</f>
        <v>110</v>
      </c>
      <c r="J83" s="150">
        <f>SUM(J72:J82)</f>
        <v>206</v>
      </c>
      <c r="K83" s="23"/>
    </row>
    <row r="84" spans="1:11" ht="30.95" customHeight="1" x14ac:dyDescent="0.15">
      <c r="A84" s="633" t="s">
        <v>538</v>
      </c>
      <c r="B84" s="634"/>
      <c r="C84" s="634"/>
      <c r="D84" s="634"/>
      <c r="E84" s="634"/>
      <c r="F84" s="634"/>
      <c r="G84" s="634"/>
      <c r="H84" s="634"/>
      <c r="I84" s="634"/>
      <c r="J84" s="23"/>
      <c r="K84" s="23"/>
    </row>
    <row r="85" spans="1:11" ht="30.95" customHeight="1" thickBot="1" x14ac:dyDescent="0.2">
      <c r="A85" s="18" t="s">
        <v>1901</v>
      </c>
      <c r="B85" s="475"/>
      <c r="C85" s="475"/>
      <c r="D85" s="475"/>
      <c r="E85" s="475"/>
      <c r="F85" s="475"/>
      <c r="G85" s="475"/>
      <c r="H85" s="475"/>
      <c r="I85" s="475"/>
      <c r="J85" s="475"/>
    </row>
    <row r="86" spans="1:11" ht="30.95" customHeight="1" x14ac:dyDescent="0.15">
      <c r="A86" s="62" t="s">
        <v>1882</v>
      </c>
      <c r="B86" s="64" t="s">
        <v>2270</v>
      </c>
      <c r="C86" s="64" t="s">
        <v>2167</v>
      </c>
      <c r="D86" s="64" t="s">
        <v>1978</v>
      </c>
      <c r="E86" s="64" t="s">
        <v>2858</v>
      </c>
      <c r="F86" s="64" t="s">
        <v>2164</v>
      </c>
      <c r="G86" s="64" t="s">
        <v>1992</v>
      </c>
      <c r="H86" s="64" t="s">
        <v>1414</v>
      </c>
      <c r="I86" s="225" t="s">
        <v>1088</v>
      </c>
      <c r="J86" s="475"/>
      <c r="K86" s="20"/>
    </row>
    <row r="87" spans="1:11" ht="30.95" customHeight="1" x14ac:dyDescent="0.15">
      <c r="A87" s="55" t="s" ph="1">
        <v>677</v>
      </c>
      <c r="B87" s="80" t="s">
        <v>1755</v>
      </c>
      <c r="C87" s="80" t="s">
        <v>2162</v>
      </c>
      <c r="D87" s="80" t="s">
        <v>1295</v>
      </c>
      <c r="E87" s="174" t="s">
        <v>1296</v>
      </c>
      <c r="F87" s="510" t="s">
        <v>1297</v>
      </c>
      <c r="G87" s="80" t="s" ph="1">
        <v>3300</v>
      </c>
      <c r="H87" s="504">
        <v>1086</v>
      </c>
      <c r="I87" s="493">
        <v>18</v>
      </c>
      <c r="J87" s="475"/>
      <c r="K87" s="20"/>
    </row>
    <row r="88" spans="1:11" ht="30.95" customHeight="1" x14ac:dyDescent="0.15">
      <c r="A88" s="343" t="s" ph="1">
        <v>757</v>
      </c>
      <c r="B88" s="344" t="s">
        <v>1797</v>
      </c>
      <c r="C88" s="344" t="s">
        <v>1137</v>
      </c>
      <c r="D88" s="344" t="s">
        <v>2636</v>
      </c>
      <c r="E88" s="344" t="s">
        <v>1799</v>
      </c>
      <c r="F88" s="524" t="s">
        <v>5725</v>
      </c>
      <c r="G88" s="344" t="s" ph="1">
        <v>2419</v>
      </c>
      <c r="H88" s="513">
        <v>1164</v>
      </c>
      <c r="I88" s="491">
        <v>13</v>
      </c>
      <c r="J88" s="475"/>
      <c r="K88" s="20"/>
    </row>
    <row r="89" spans="1:11" ht="30.95" customHeight="1" thickBot="1" x14ac:dyDescent="0.2">
      <c r="A89" s="66" t="s">
        <v>3211</v>
      </c>
      <c r="B89" s="54"/>
      <c r="C89" s="54"/>
      <c r="D89" s="54"/>
      <c r="E89" s="54"/>
      <c r="F89" s="54"/>
      <c r="G89" s="54"/>
      <c r="H89" s="85">
        <f>SUM(H87:H88)</f>
        <v>2250</v>
      </c>
      <c r="I89" s="150">
        <f>SUM(I87:I88)</f>
        <v>31</v>
      </c>
      <c r="J89" s="475"/>
      <c r="K89" s="23"/>
    </row>
    <row r="90" spans="1:11" ht="33" customHeight="1" thickBot="1" x14ac:dyDescent="0.2">
      <c r="A90" s="43" t="s">
        <v>3881</v>
      </c>
      <c r="B90" s="475"/>
      <c r="C90" s="475"/>
      <c r="D90" s="475"/>
      <c r="E90" s="475"/>
      <c r="F90" s="475"/>
      <c r="G90" s="475"/>
      <c r="H90" s="475"/>
      <c r="I90" s="475"/>
      <c r="J90" s="475"/>
    </row>
    <row r="91" spans="1:11" ht="33" customHeight="1" x14ac:dyDescent="0.15">
      <c r="A91" s="62" t="s">
        <v>1882</v>
      </c>
      <c r="B91" s="64" t="s">
        <v>2270</v>
      </c>
      <c r="C91" s="64" t="s">
        <v>2167</v>
      </c>
      <c r="D91" s="64" t="s">
        <v>1978</v>
      </c>
      <c r="E91" s="64" t="s">
        <v>2858</v>
      </c>
      <c r="F91" s="64" t="s">
        <v>2164</v>
      </c>
      <c r="G91" s="64" t="s">
        <v>1992</v>
      </c>
      <c r="H91" s="64" t="s">
        <v>1414</v>
      </c>
      <c r="I91" s="64" t="s">
        <v>2272</v>
      </c>
      <c r="J91" s="225" t="s">
        <v>1088</v>
      </c>
      <c r="K91" s="20"/>
    </row>
    <row r="92" spans="1:11" ht="33" customHeight="1" x14ac:dyDescent="0.15">
      <c r="A92" s="55" t="s" ph="1">
        <v>608</v>
      </c>
      <c r="B92" s="80" t="s">
        <v>2637</v>
      </c>
      <c r="C92" s="80" t="s">
        <v>609</v>
      </c>
      <c r="D92" s="80" t="s">
        <v>2638</v>
      </c>
      <c r="E92" s="80" t="s">
        <v>2639</v>
      </c>
      <c r="F92" s="525" t="s">
        <v>2640</v>
      </c>
      <c r="G92" s="80" t="s" ph="1">
        <v>5871</v>
      </c>
      <c r="H92" s="492">
        <v>30</v>
      </c>
      <c r="I92" s="492">
        <v>17</v>
      </c>
      <c r="J92" s="493">
        <v>53</v>
      </c>
      <c r="K92" s="20"/>
    </row>
    <row r="93" spans="1:11" ht="33" customHeight="1" x14ac:dyDescent="0.15">
      <c r="A93" s="57" t="s" ph="1">
        <v>610</v>
      </c>
      <c r="B93" s="470" t="s">
        <v>2641</v>
      </c>
      <c r="C93" s="470" t="s">
        <v>2742</v>
      </c>
      <c r="D93" s="470" t="s">
        <v>2642</v>
      </c>
      <c r="E93" s="470" t="s">
        <v>2643</v>
      </c>
      <c r="F93" s="440" t="s">
        <v>2644</v>
      </c>
      <c r="G93" s="470" t="s" ph="1">
        <v>3712</v>
      </c>
      <c r="H93" s="456">
        <v>98</v>
      </c>
      <c r="I93" s="456">
        <v>35</v>
      </c>
      <c r="J93" s="457">
        <v>90</v>
      </c>
      <c r="K93" s="20"/>
    </row>
    <row r="94" spans="1:11" ht="33" customHeight="1" x14ac:dyDescent="0.15">
      <c r="A94" s="57" t="s" ph="1">
        <v>2837</v>
      </c>
      <c r="B94" s="470" t="s">
        <v>2645</v>
      </c>
      <c r="C94" s="470" t="s">
        <v>611</v>
      </c>
      <c r="D94" s="470" t="s">
        <v>2646</v>
      </c>
      <c r="E94" s="470" t="s">
        <v>2647</v>
      </c>
      <c r="F94" s="296" t="s">
        <v>5726</v>
      </c>
      <c r="G94" s="470" t="s" ph="1">
        <v>5727</v>
      </c>
      <c r="H94" s="456">
        <v>84</v>
      </c>
      <c r="I94" s="456">
        <v>35</v>
      </c>
      <c r="J94" s="457">
        <v>93</v>
      </c>
      <c r="K94" s="20"/>
    </row>
    <row r="95" spans="1:11" ht="42" x14ac:dyDescent="0.15">
      <c r="A95" s="151" t="s" ph="1">
        <v>2648</v>
      </c>
      <c r="B95" s="470" t="s">
        <v>2645</v>
      </c>
      <c r="C95" s="470" t="s">
        <v>612</v>
      </c>
      <c r="D95" s="470" t="s">
        <v>2649</v>
      </c>
      <c r="E95" s="470" t="s">
        <v>2650</v>
      </c>
      <c r="F95" s="526" t="s">
        <v>5926</v>
      </c>
      <c r="G95" s="470" t="s" ph="1">
        <v>5727</v>
      </c>
      <c r="H95" s="456">
        <v>17</v>
      </c>
      <c r="I95" s="456">
        <v>9</v>
      </c>
      <c r="J95" s="457">
        <v>24</v>
      </c>
      <c r="K95" s="20"/>
    </row>
    <row r="96" spans="1:11" ht="42" x14ac:dyDescent="0.15">
      <c r="A96" s="151" t="s" ph="1">
        <v>501</v>
      </c>
      <c r="B96" s="470" t="s">
        <v>2651</v>
      </c>
      <c r="C96" s="470" t="s">
        <v>0</v>
      </c>
      <c r="D96" s="470" t="s">
        <v>2652</v>
      </c>
      <c r="E96" s="470" t="s">
        <v>2653</v>
      </c>
      <c r="F96" s="511" t="s">
        <v>2654</v>
      </c>
      <c r="G96" s="470" t="s" ph="1">
        <v>3731</v>
      </c>
      <c r="H96" s="456">
        <v>84</v>
      </c>
      <c r="I96" s="456">
        <v>27</v>
      </c>
      <c r="J96" s="457">
        <v>57</v>
      </c>
      <c r="K96" s="20"/>
    </row>
    <row r="97" spans="1:11" ht="42" customHeight="1" x14ac:dyDescent="0.15">
      <c r="A97" s="151" t="s" ph="1">
        <v>2517</v>
      </c>
      <c r="B97" s="470" t="s">
        <v>5728</v>
      </c>
      <c r="C97" s="470" t="s">
        <v>5925</v>
      </c>
      <c r="D97" s="470" t="s">
        <v>5729</v>
      </c>
      <c r="E97" s="470" t="s">
        <v>5730</v>
      </c>
      <c r="F97" s="511" t="s">
        <v>5731</v>
      </c>
      <c r="G97" s="470" t="s" ph="1">
        <v>3731</v>
      </c>
      <c r="H97" s="456">
        <v>92</v>
      </c>
      <c r="I97" s="456">
        <v>13</v>
      </c>
      <c r="J97" s="457">
        <v>39</v>
      </c>
      <c r="K97" s="20"/>
    </row>
    <row r="98" spans="1:11" ht="42" customHeight="1" x14ac:dyDescent="0.15">
      <c r="A98" s="151" t="s" ph="1">
        <v>2385</v>
      </c>
      <c r="B98" s="470" t="s">
        <v>2655</v>
      </c>
      <c r="C98" s="470" t="s">
        <v>1</v>
      </c>
      <c r="D98" s="470" t="s">
        <v>2656</v>
      </c>
      <c r="E98" s="470" t="s">
        <v>2657</v>
      </c>
      <c r="F98" s="511" t="s">
        <v>3173</v>
      </c>
      <c r="G98" s="470" t="s" ph="1">
        <v>1237</v>
      </c>
      <c r="H98" s="456">
        <v>36</v>
      </c>
      <c r="I98" s="456">
        <v>17</v>
      </c>
      <c r="J98" s="457">
        <v>43</v>
      </c>
      <c r="K98" s="20"/>
    </row>
    <row r="99" spans="1:11" ht="33" customHeight="1" x14ac:dyDescent="0.15">
      <c r="A99" s="57" t="s" ph="1">
        <v>502</v>
      </c>
      <c r="B99" s="470" t="s">
        <v>3174</v>
      </c>
      <c r="C99" s="470" t="s">
        <v>1466</v>
      </c>
      <c r="D99" s="470" t="s">
        <v>3175</v>
      </c>
      <c r="E99" s="470" t="s">
        <v>3176</v>
      </c>
      <c r="F99" s="511" t="s">
        <v>3177</v>
      </c>
      <c r="G99" s="470" t="s" ph="1">
        <v>1200</v>
      </c>
      <c r="H99" s="456">
        <v>167</v>
      </c>
      <c r="I99" s="456">
        <v>32</v>
      </c>
      <c r="J99" s="457">
        <v>92</v>
      </c>
      <c r="K99" s="20"/>
    </row>
    <row r="100" spans="1:11" ht="37.5" x14ac:dyDescent="0.15">
      <c r="A100" s="466" t="s" ph="1">
        <v>1528</v>
      </c>
      <c r="B100" s="470" t="s">
        <v>3178</v>
      </c>
      <c r="C100" s="470" t="s">
        <v>2870</v>
      </c>
      <c r="D100" s="470" t="s">
        <v>3179</v>
      </c>
      <c r="E100" s="470" t="s">
        <v>3180</v>
      </c>
      <c r="F100" s="296" t="s">
        <v>5732</v>
      </c>
      <c r="G100" s="470" t="s" ph="1">
        <v>3830</v>
      </c>
      <c r="H100" s="456">
        <v>149</v>
      </c>
      <c r="I100" s="456">
        <v>37</v>
      </c>
      <c r="J100" s="457">
        <v>87</v>
      </c>
      <c r="K100" s="20"/>
    </row>
    <row r="101" spans="1:11" ht="37.5" x14ac:dyDescent="0.15">
      <c r="A101" s="466" t="s" ph="1">
        <v>2952</v>
      </c>
      <c r="B101" s="470" t="s">
        <v>3181</v>
      </c>
      <c r="C101" s="470" t="s">
        <v>1527</v>
      </c>
      <c r="D101" s="470" t="s">
        <v>3182</v>
      </c>
      <c r="E101" s="470" t="s">
        <v>3183</v>
      </c>
      <c r="F101" s="302" t="s">
        <v>3184</v>
      </c>
      <c r="G101" s="470" t="s" ph="1">
        <v>1202</v>
      </c>
      <c r="H101" s="456">
        <v>252</v>
      </c>
      <c r="I101" s="456">
        <v>47</v>
      </c>
      <c r="J101" s="457">
        <v>115</v>
      </c>
      <c r="K101" s="20"/>
    </row>
    <row r="102" spans="1:11" ht="61.5" customHeight="1" x14ac:dyDescent="0.15">
      <c r="A102" s="151" t="s" ph="1">
        <v>503</v>
      </c>
      <c r="B102" s="470" t="s">
        <v>3185</v>
      </c>
      <c r="C102" s="468" t="s">
        <v>1610</v>
      </c>
      <c r="D102" s="470" t="s">
        <v>3186</v>
      </c>
      <c r="E102" s="470" t="s">
        <v>3187</v>
      </c>
      <c r="F102" s="511" t="s">
        <v>3188</v>
      </c>
      <c r="G102" s="470" t="s" ph="1">
        <v>3713</v>
      </c>
      <c r="H102" s="456">
        <v>229</v>
      </c>
      <c r="I102" s="456">
        <v>43</v>
      </c>
      <c r="J102" s="457">
        <v>99</v>
      </c>
      <c r="K102" s="20"/>
    </row>
    <row r="103" spans="1:11" ht="37.5" x14ac:dyDescent="0.15">
      <c r="A103" s="466" t="s" ph="1">
        <v>888</v>
      </c>
      <c r="B103" s="470" t="s">
        <v>3189</v>
      </c>
      <c r="C103" s="470" t="s">
        <v>889</v>
      </c>
      <c r="D103" s="470" t="s">
        <v>3190</v>
      </c>
      <c r="E103" s="470" t="s">
        <v>3191</v>
      </c>
      <c r="F103" s="511" t="s">
        <v>18</v>
      </c>
      <c r="G103" s="470" t="s" ph="1">
        <v>710</v>
      </c>
      <c r="H103" s="456">
        <v>117</v>
      </c>
      <c r="I103" s="456">
        <v>48</v>
      </c>
      <c r="J103" s="457">
        <v>101</v>
      </c>
      <c r="K103" s="20"/>
    </row>
    <row r="104" spans="1:11" ht="42" x14ac:dyDescent="0.15">
      <c r="A104" s="151" t="s" ph="1">
        <v>1025</v>
      </c>
      <c r="B104" s="470" t="s">
        <v>5733</v>
      </c>
      <c r="C104" s="470" t="s">
        <v>399</v>
      </c>
      <c r="D104" s="470" t="s">
        <v>5734</v>
      </c>
      <c r="E104" s="470" t="s">
        <v>5735</v>
      </c>
      <c r="F104" s="296" t="s">
        <v>5736</v>
      </c>
      <c r="G104" s="470" t="s" ph="1">
        <v>3714</v>
      </c>
      <c r="H104" s="456">
        <v>134</v>
      </c>
      <c r="I104" s="456">
        <v>27</v>
      </c>
      <c r="J104" s="457">
        <v>72</v>
      </c>
      <c r="K104" s="20"/>
    </row>
    <row r="105" spans="1:11" ht="33" customHeight="1" x14ac:dyDescent="0.15">
      <c r="A105" s="57" t="s" ph="1">
        <v>1253</v>
      </c>
      <c r="B105" s="470" t="s">
        <v>3140</v>
      </c>
      <c r="C105" s="470" t="s">
        <v>2947</v>
      </c>
      <c r="D105" s="470" t="s">
        <v>3192</v>
      </c>
      <c r="E105" s="470" t="s">
        <v>3193</v>
      </c>
      <c r="F105" s="511" t="s">
        <v>3194</v>
      </c>
      <c r="G105" s="470" t="s" ph="1">
        <v>3338</v>
      </c>
      <c r="H105" s="456">
        <v>46</v>
      </c>
      <c r="I105" s="456">
        <v>19</v>
      </c>
      <c r="J105" s="457">
        <v>67</v>
      </c>
      <c r="K105" s="20"/>
    </row>
    <row r="106" spans="1:11" ht="56.25" x14ac:dyDescent="0.15">
      <c r="A106" s="466" t="s" ph="1">
        <v>3298</v>
      </c>
      <c r="B106" s="470" t="s">
        <v>948</v>
      </c>
      <c r="C106" s="470" t="s">
        <v>2948</v>
      </c>
      <c r="D106" s="470" t="s">
        <v>3195</v>
      </c>
      <c r="E106" s="470" t="s">
        <v>2759</v>
      </c>
      <c r="F106" s="511" t="s">
        <v>5737</v>
      </c>
      <c r="G106" s="470" t="s" ph="1">
        <v>5738</v>
      </c>
      <c r="H106" s="630">
        <v>32</v>
      </c>
      <c r="I106" s="630">
        <v>12</v>
      </c>
      <c r="J106" s="632">
        <v>32</v>
      </c>
      <c r="K106" s="20"/>
    </row>
    <row r="107" spans="1:11" ht="39.75" customHeight="1" x14ac:dyDescent="0.15">
      <c r="A107" s="466" t="s" ph="1">
        <v>2949</v>
      </c>
      <c r="B107" s="470" t="s">
        <v>2760</v>
      </c>
      <c r="C107" s="470" t="s">
        <v>2950</v>
      </c>
      <c r="D107" s="470" t="s">
        <v>2761</v>
      </c>
      <c r="E107" s="470" t="s">
        <v>2762</v>
      </c>
      <c r="F107" s="460" t="s">
        <v>2763</v>
      </c>
      <c r="G107" s="470" t="s" ph="1">
        <v>5738</v>
      </c>
      <c r="H107" s="631"/>
      <c r="I107" s="630"/>
      <c r="J107" s="632"/>
      <c r="K107" s="20"/>
    </row>
    <row r="108" spans="1:11" ht="42.75" customHeight="1" x14ac:dyDescent="0.15">
      <c r="A108" s="523" t="s" ph="1">
        <v>2951</v>
      </c>
      <c r="B108" s="344" t="s">
        <v>2057</v>
      </c>
      <c r="C108" s="344" t="s">
        <v>2058</v>
      </c>
      <c r="D108" s="344" t="s">
        <v>2059</v>
      </c>
      <c r="E108" s="344" t="s">
        <v>2060</v>
      </c>
      <c r="F108" s="512" t="s">
        <v>2061</v>
      </c>
      <c r="G108" s="344" t="s" ph="1">
        <v>5738</v>
      </c>
      <c r="H108" s="489">
        <v>28</v>
      </c>
      <c r="I108" s="489">
        <v>9</v>
      </c>
      <c r="J108" s="491">
        <v>22</v>
      </c>
      <c r="K108" s="20"/>
    </row>
    <row r="109" spans="1:11" ht="33" customHeight="1" thickBot="1" x14ac:dyDescent="0.2">
      <c r="A109" s="66" t="s">
        <v>3211</v>
      </c>
      <c r="B109" s="54"/>
      <c r="C109" s="54"/>
      <c r="D109" s="54"/>
      <c r="E109" s="54"/>
      <c r="F109" s="54"/>
      <c r="G109" s="54"/>
      <c r="H109" s="85">
        <f>SUM(H92:H108)</f>
        <v>1595</v>
      </c>
      <c r="I109" s="85">
        <f>SUM(I92:I108)</f>
        <v>427</v>
      </c>
      <c r="J109" s="150">
        <f>SUM(J92:J108)</f>
        <v>1086</v>
      </c>
      <c r="K109" s="23"/>
    </row>
    <row r="110" spans="1:11" ht="33" customHeight="1" x14ac:dyDescent="0.15">
      <c r="A110" s="401"/>
      <c r="B110" s="357"/>
      <c r="C110" s="357"/>
      <c r="D110" s="357"/>
      <c r="E110" s="357"/>
      <c r="F110" s="357"/>
      <c r="G110" s="357"/>
      <c r="H110" s="25"/>
      <c r="I110" s="627" t="s">
        <v>890</v>
      </c>
      <c r="J110" s="627"/>
      <c r="K110" s="23"/>
    </row>
    <row r="111" spans="1:11" ht="33" customHeight="1" thickBot="1" x14ac:dyDescent="0.2">
      <c r="A111" s="12" t="s">
        <v>3882</v>
      </c>
      <c r="H111" s="398"/>
      <c r="I111" s="398"/>
      <c r="J111" s="398"/>
    </row>
    <row r="112" spans="1:11" ht="33" customHeight="1" x14ac:dyDescent="0.15">
      <c r="A112" s="369" t="s">
        <v>1882</v>
      </c>
      <c r="B112" s="366" t="s">
        <v>2270</v>
      </c>
      <c r="C112" s="366" t="s">
        <v>2167</v>
      </c>
      <c r="D112" s="366" t="s">
        <v>1978</v>
      </c>
      <c r="E112" s="366" t="s">
        <v>2858</v>
      </c>
      <c r="F112" s="366" t="s">
        <v>1301</v>
      </c>
      <c r="G112" s="366" t="s">
        <v>930</v>
      </c>
      <c r="H112" s="366" t="s">
        <v>372</v>
      </c>
      <c r="I112" s="393" t="s">
        <v>1088</v>
      </c>
      <c r="J112" s="361"/>
      <c r="K112" s="20"/>
    </row>
    <row r="113" spans="1:11" ht="33" customHeight="1" thickBot="1" x14ac:dyDescent="0.2">
      <c r="A113" s="60" t="s" ph="1">
        <v>373</v>
      </c>
      <c r="B113" s="368" t="s">
        <v>2893</v>
      </c>
      <c r="C113" s="368" t="s">
        <v>2840</v>
      </c>
      <c r="D113" s="368" t="s">
        <v>2894</v>
      </c>
      <c r="E113" s="368" t="s">
        <v>2895</v>
      </c>
      <c r="F113" s="386" t="s">
        <v>847</v>
      </c>
      <c r="G113" s="371" t="s">
        <v>2663</v>
      </c>
      <c r="H113" s="367">
        <v>693</v>
      </c>
      <c r="I113" s="86">
        <v>29</v>
      </c>
      <c r="J113" s="133"/>
      <c r="K113" s="20"/>
    </row>
    <row r="114" spans="1:11" ht="18" customHeight="1" x14ac:dyDescent="0.15">
      <c r="A114" s="401"/>
      <c r="B114" s="359"/>
      <c r="C114" s="359"/>
      <c r="D114" s="359"/>
      <c r="E114" s="359"/>
      <c r="F114" s="359"/>
      <c r="G114" s="359"/>
      <c r="H114" s="107" t="s">
        <v>2346</v>
      </c>
      <c r="I114" s="358"/>
      <c r="J114" s="358"/>
      <c r="K114" s="20"/>
    </row>
    <row r="115" spans="1:11" ht="33" customHeight="1" thickBot="1" x14ac:dyDescent="0.2">
      <c r="A115" s="12" t="s">
        <v>3883</v>
      </c>
      <c r="H115" s="398"/>
      <c r="I115" s="398"/>
      <c r="J115" s="398"/>
    </row>
    <row r="116" spans="1:11" ht="33" customHeight="1" x14ac:dyDescent="0.15">
      <c r="A116" s="369" t="s">
        <v>1882</v>
      </c>
      <c r="B116" s="366" t="s">
        <v>2270</v>
      </c>
      <c r="C116" s="366" t="s">
        <v>2167</v>
      </c>
      <c r="D116" s="366" t="s">
        <v>1978</v>
      </c>
      <c r="E116" s="366" t="s">
        <v>2858</v>
      </c>
      <c r="F116" s="366" t="s">
        <v>1302</v>
      </c>
      <c r="G116" s="366" t="s">
        <v>930</v>
      </c>
      <c r="H116" s="87" t="s">
        <v>140</v>
      </c>
      <c r="I116" s="87" t="s">
        <v>139</v>
      </c>
      <c r="J116" s="193" t="s">
        <v>1088</v>
      </c>
      <c r="K116" s="20"/>
    </row>
    <row r="117" spans="1:11" ht="36" customHeight="1" thickBot="1" x14ac:dyDescent="0.2">
      <c r="A117" s="60" t="s" ph="1">
        <v>1986</v>
      </c>
      <c r="B117" s="368" t="s">
        <v>2896</v>
      </c>
      <c r="C117" s="162" t="s">
        <v>1892</v>
      </c>
      <c r="D117" s="368" t="s">
        <v>3788</v>
      </c>
      <c r="E117" s="368" t="s">
        <v>2204</v>
      </c>
      <c r="F117" s="386" t="s">
        <v>3789</v>
      </c>
      <c r="G117" s="88" t="s">
        <v>2664</v>
      </c>
      <c r="H117" s="367">
        <v>426</v>
      </c>
      <c r="I117" s="367">
        <v>17</v>
      </c>
      <c r="J117" s="436">
        <v>51</v>
      </c>
      <c r="K117" s="20"/>
    </row>
    <row r="118" spans="1:11" ht="21" x14ac:dyDescent="0.15">
      <c r="A118" s="10" ph="1"/>
      <c r="G118" s="398" ph="1"/>
    </row>
    <row r="119" spans="1:11" ht="21" x14ac:dyDescent="0.15">
      <c r="A119" s="10" ph="1"/>
    </row>
    <row r="120" spans="1:11" ht="21" x14ac:dyDescent="0.15">
      <c r="A120" s="10" ph="1"/>
      <c r="G120" s="398" ph="1"/>
    </row>
    <row r="121" spans="1:11" ht="21" x14ac:dyDescent="0.15">
      <c r="A121" s="10" ph="1"/>
    </row>
    <row r="122" spans="1:11" ht="21" x14ac:dyDescent="0.15">
      <c r="A122" s="10" ph="1"/>
      <c r="G122" s="398" ph="1"/>
    </row>
    <row r="123" spans="1:11" ht="21" x14ac:dyDescent="0.15">
      <c r="A123" s="10" ph="1"/>
    </row>
    <row r="124" spans="1:11" ht="21" x14ac:dyDescent="0.15">
      <c r="A124" s="10" ph="1"/>
      <c r="G124" s="398" ph="1"/>
    </row>
    <row r="125" spans="1:11" ht="21" x14ac:dyDescent="0.15">
      <c r="A125" s="10" ph="1"/>
    </row>
    <row r="126" spans="1:11" ht="21" x14ac:dyDescent="0.15">
      <c r="A126" s="10" ph="1"/>
      <c r="G126" s="398" ph="1"/>
    </row>
    <row r="127" spans="1:11" ht="21" x14ac:dyDescent="0.15">
      <c r="A127" s="10" ph="1"/>
    </row>
    <row r="128" spans="1:11" ht="21" x14ac:dyDescent="0.15">
      <c r="A128" s="10" ph="1"/>
      <c r="G128" s="398" ph="1"/>
    </row>
    <row r="129" spans="1:7" ht="21" x14ac:dyDescent="0.15">
      <c r="A129" s="10" ph="1"/>
      <c r="G129" s="398" ph="1"/>
    </row>
    <row r="130" spans="1:7" ht="21" x14ac:dyDescent="0.15">
      <c r="A130" s="10" ph="1"/>
      <c r="G130" s="398" ph="1"/>
    </row>
    <row r="131" spans="1:7" ht="21" x14ac:dyDescent="0.15">
      <c r="A131" s="10" ph="1"/>
    </row>
    <row r="132" spans="1:7" ht="21" x14ac:dyDescent="0.15">
      <c r="A132" s="10" ph="1"/>
      <c r="G132" s="398" ph="1"/>
    </row>
    <row r="133" spans="1:7" ht="21" x14ac:dyDescent="0.15">
      <c r="A133" s="10" ph="1"/>
    </row>
    <row r="134" spans="1:7" ht="21" x14ac:dyDescent="0.15">
      <c r="A134" s="10" ph="1"/>
      <c r="G134" s="398" ph="1"/>
    </row>
    <row r="135" spans="1:7" ht="21" x14ac:dyDescent="0.15">
      <c r="A135" s="10" ph="1"/>
      <c r="G135" s="398" ph="1"/>
    </row>
    <row r="136" spans="1:7" ht="21" x14ac:dyDescent="0.15">
      <c r="A136" s="10" ph="1"/>
      <c r="G136" s="398" ph="1"/>
    </row>
    <row r="137" spans="1:7" ht="21" x14ac:dyDescent="0.15">
      <c r="A137" s="10" ph="1"/>
      <c r="G137" s="398" ph="1"/>
    </row>
  </sheetData>
  <mergeCells count="8">
    <mergeCell ref="I110:J110"/>
    <mergeCell ref="I37:J37"/>
    <mergeCell ref="I64:J64"/>
    <mergeCell ref="A63:J63"/>
    <mergeCell ref="H106:H107"/>
    <mergeCell ref="I106:I107"/>
    <mergeCell ref="J106:J107"/>
    <mergeCell ref="A84:I84"/>
  </mergeCells>
  <phoneticPr fontId="4" type="Hiragana" alignment="center"/>
  <dataValidations count="2">
    <dataValidation imeMode="off" allowBlank="1" showInputMessage="1" showErrorMessage="1" sqref="C113:C114 D115:F115 C117 D118:F65537 G112:I113 G116:J117 H115 D89:F90 H108:H111 D109:F111 H118:J65537 D85:F85 I85:I111 H85:H106 B64:B83 D83:F83 C4:C37 D64:F64 D68:F70 C66:C67 D62:F62 B57:B62 K18:K65537 H55:J62 C92:C108 H18:I54 J38:J54 J18:J36 I5 H6:K17 B1:B54 H1:K4 H64:I83 I114:I115 J65:J115 B55:C56 C57:C61 C39:C54 C87:C88 B85:B65537 C72:C82"/>
    <dataValidation imeMode="on" allowBlank="1" showInputMessage="1" showErrorMessage="1" sqref="G118:G65537 F112:F113 F116:F117 G114:G115 G73:G83 G64:G66 G1:G3 H114 G52:G62 G68:G71 F4:G4 G6:G50 F72:G72 G85:G111 A1:A1048576"/>
  </dataValidations>
  <hyperlinks>
    <hyperlink ref="F36" r:id="rId1"/>
    <hyperlink ref="F7" r:id="rId2"/>
    <hyperlink ref="F18" r:id="rId3"/>
    <hyperlink ref="F24" r:id="rId4"/>
    <hyperlink ref="F54" r:id="rId5"/>
    <hyperlink ref="F72" r:id="rId6"/>
    <hyperlink ref="F88" r:id="rId7"/>
    <hyperlink ref="F92" r:id="rId8"/>
    <hyperlink ref="F100" r:id="rId9"/>
    <hyperlink ref="F94" r:id="rId10" display="ssiroy10@ssiroy.mie-c.ed.jp"/>
    <hyperlink ref="F104" r:id="rId11"/>
  </hyperlinks>
  <printOptions horizontalCentered="1"/>
  <pageMargins left="0.31496062992125984" right="0.23622047244094491" top="0.62992125984251968" bottom="0.6692913385826772" header="0.51181102362204722" footer="0.51181102362204722"/>
  <pageSetup paperSize="9" scale="79" firstPageNumber="37" orientation="portrait" useFirstPageNumber="1" r:id="rId12"/>
  <headerFooter alignWithMargins="0">
    <oddFooter>&amp;C－&amp;P－</oddFooter>
  </headerFooter>
  <rowBreaks count="3" manualBreakCount="3">
    <brk id="36" max="9" man="1"/>
    <brk id="63" max="9" man="1"/>
    <brk id="89" max="9" man="1"/>
  </rowBreaks>
  <drawing r:id="rId1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view="pageBreakPreview" zoomScale="90" zoomScaleNormal="100" zoomScaleSheetLayoutView="90" workbookViewId="0">
      <pane xSplit="15" topLeftCell="P1" activePane="topRight" state="frozen"/>
      <selection pane="topRight" activeCell="I7" sqref="I7"/>
    </sheetView>
  </sheetViews>
  <sheetFormatPr defaultRowHeight="13.5" x14ac:dyDescent="0.15"/>
  <cols>
    <col min="1" max="1" width="9.75" style="305" customWidth="1"/>
    <col min="2" max="2" width="2.75" style="305" customWidth="1"/>
    <col min="3" max="3" width="6.75" style="305" customWidth="1"/>
    <col min="4" max="4" width="3.375" style="305" customWidth="1"/>
    <col min="5" max="5" width="10.625" style="305" customWidth="1"/>
    <col min="6" max="6" width="10.25" style="305" customWidth="1"/>
    <col min="7" max="7" width="4.375" style="305" customWidth="1"/>
    <col min="8" max="9" width="11.375" style="305" customWidth="1"/>
    <col min="10" max="10" width="12.125" style="305" customWidth="1"/>
    <col min="11" max="11" width="1.625" style="305" customWidth="1"/>
    <col min="12" max="12" width="8.5" style="305" customWidth="1"/>
    <col min="13" max="13" width="1.125" style="305" customWidth="1"/>
    <col min="14" max="14" width="9" style="305"/>
    <col min="15" max="15" width="10" style="305" customWidth="1"/>
    <col min="16" max="16384" width="9" style="305"/>
  </cols>
  <sheetData>
    <row r="1" spans="1:15" ht="41.1" customHeight="1" x14ac:dyDescent="0.15">
      <c r="A1" s="412" t="s">
        <v>1293</v>
      </c>
      <c r="B1" s="359"/>
      <c r="C1" s="27"/>
      <c r="D1" s="359"/>
      <c r="E1" s="359"/>
      <c r="F1" s="401"/>
      <c r="G1" s="358"/>
      <c r="H1" s="358"/>
      <c r="I1" s="358"/>
      <c r="M1" s="305">
        <v>33</v>
      </c>
    </row>
    <row r="2" spans="1:15" ht="41.1" customHeight="1" thickBot="1" x14ac:dyDescent="0.2">
      <c r="A2" s="12" t="s">
        <v>2495</v>
      </c>
      <c r="B2" s="398"/>
      <c r="C2" s="398"/>
      <c r="D2" s="398"/>
      <c r="E2" s="398"/>
      <c r="F2" s="398"/>
      <c r="G2" s="398"/>
      <c r="H2" s="398"/>
      <c r="I2" s="398"/>
    </row>
    <row r="3" spans="1:15" ht="41.1" customHeight="1" x14ac:dyDescent="0.15">
      <c r="A3" s="638" t="s">
        <v>1882</v>
      </c>
      <c r="B3" s="639"/>
      <c r="C3" s="635" t="s">
        <v>2270</v>
      </c>
      <c r="D3" s="635"/>
      <c r="E3" s="635" t="s">
        <v>2167</v>
      </c>
      <c r="F3" s="635"/>
      <c r="G3" s="635" t="s">
        <v>1978</v>
      </c>
      <c r="H3" s="635"/>
      <c r="I3" s="366" t="s">
        <v>2858</v>
      </c>
      <c r="J3" s="366" t="s">
        <v>2871</v>
      </c>
      <c r="K3" s="635" t="s">
        <v>2271</v>
      </c>
      <c r="L3" s="635"/>
      <c r="M3" s="635" t="s">
        <v>2272</v>
      </c>
      <c r="N3" s="635"/>
      <c r="O3" s="393" t="s">
        <v>1088</v>
      </c>
    </row>
    <row r="4" spans="1:15" ht="41.1" customHeight="1" thickBot="1" x14ac:dyDescent="0.2">
      <c r="A4" s="640" t="s" ph="1">
        <v>1272</v>
      </c>
      <c r="B4" s="641" ph="1"/>
      <c r="C4" s="637" t="s">
        <v>2205</v>
      </c>
      <c r="D4" s="637"/>
      <c r="E4" s="637" t="s">
        <v>2496</v>
      </c>
      <c r="F4" s="637"/>
      <c r="G4" s="637" t="s">
        <v>2206</v>
      </c>
      <c r="H4" s="637"/>
      <c r="I4" s="368" t="s">
        <v>2207</v>
      </c>
      <c r="J4" s="386" t="s">
        <v>2196</v>
      </c>
      <c r="K4" s="636">
        <v>131</v>
      </c>
      <c r="L4" s="636"/>
      <c r="M4" s="636">
        <v>5</v>
      </c>
      <c r="N4" s="636"/>
      <c r="O4" s="86">
        <v>5</v>
      </c>
    </row>
    <row r="5" spans="1:15" ht="41.1" customHeight="1" x14ac:dyDescent="0.15">
      <c r="A5" s="26"/>
      <c r="B5" s="359"/>
      <c r="C5" s="359"/>
      <c r="D5" s="359"/>
      <c r="E5" s="359"/>
      <c r="F5" s="358"/>
      <c r="G5" s="358"/>
      <c r="H5" s="358"/>
      <c r="I5" s="358"/>
      <c r="J5" s="359"/>
      <c r="K5" s="358"/>
      <c r="L5" s="358"/>
      <c r="M5" s="358"/>
      <c r="N5" s="358"/>
      <c r="O5" s="358"/>
    </row>
    <row r="6" spans="1:15" ht="41.1" customHeight="1" thickBot="1" x14ac:dyDescent="0.2">
      <c r="A6" s="12" t="s">
        <v>2199</v>
      </c>
      <c r="B6" s="398"/>
      <c r="C6" s="398"/>
      <c r="D6" s="398"/>
      <c r="E6" s="398"/>
      <c r="F6" s="398"/>
      <c r="G6" s="398"/>
      <c r="H6" s="398"/>
      <c r="I6" s="398"/>
      <c r="J6" s="359"/>
      <c r="K6" s="358"/>
      <c r="L6" s="358"/>
      <c r="M6" s="358"/>
      <c r="N6" s="358"/>
      <c r="O6" s="358"/>
    </row>
    <row r="7" spans="1:15" ht="41.1" customHeight="1" x14ac:dyDescent="0.15">
      <c r="A7" s="638" t="s">
        <v>1882</v>
      </c>
      <c r="B7" s="639"/>
      <c r="C7" s="635" t="s">
        <v>2270</v>
      </c>
      <c r="D7" s="635"/>
      <c r="E7" s="635" t="s">
        <v>2167</v>
      </c>
      <c r="F7" s="635"/>
      <c r="G7" s="635" t="s">
        <v>1978</v>
      </c>
      <c r="H7" s="635"/>
      <c r="I7" s="366" t="s">
        <v>2858</v>
      </c>
      <c r="J7" s="366" t="s">
        <v>430</v>
      </c>
      <c r="K7" s="635" t="s">
        <v>431</v>
      </c>
      <c r="L7" s="635"/>
      <c r="M7" s="635" t="s">
        <v>2272</v>
      </c>
      <c r="N7" s="635"/>
      <c r="O7" s="393" t="s">
        <v>1088</v>
      </c>
    </row>
    <row r="8" spans="1:15" ht="41.1" customHeight="1" thickBot="1" x14ac:dyDescent="0.2">
      <c r="A8" s="642" t="s" ph="1">
        <v>147</v>
      </c>
      <c r="B8" s="643" ph="1"/>
      <c r="C8" s="637" t="s">
        <v>2205</v>
      </c>
      <c r="D8" s="637"/>
      <c r="E8" s="637" t="s">
        <v>2197</v>
      </c>
      <c r="F8" s="637"/>
      <c r="G8" s="637" t="s">
        <v>2208</v>
      </c>
      <c r="H8" s="637"/>
      <c r="I8" s="368" t="s">
        <v>2209</v>
      </c>
      <c r="J8" s="386" t="s">
        <v>3791</v>
      </c>
      <c r="K8" s="636">
        <v>592</v>
      </c>
      <c r="L8" s="636"/>
      <c r="M8" s="636">
        <v>18</v>
      </c>
      <c r="N8" s="636"/>
      <c r="O8" s="86">
        <v>26</v>
      </c>
    </row>
    <row r="9" spans="1:15" ht="41.1" customHeight="1" x14ac:dyDescent="0.15">
      <c r="A9" s="26"/>
      <c r="B9" s="359"/>
      <c r="C9" s="359"/>
      <c r="D9" s="359"/>
      <c r="E9" s="359"/>
      <c r="F9" s="358"/>
      <c r="G9" s="358"/>
      <c r="H9" s="358"/>
      <c r="I9" s="358"/>
      <c r="J9" s="359"/>
      <c r="K9" s="358"/>
      <c r="L9" s="358"/>
      <c r="M9" s="358"/>
      <c r="N9" s="358"/>
      <c r="O9" s="358"/>
    </row>
    <row r="10" spans="1:15" ht="41.1" customHeight="1" thickBot="1" x14ac:dyDescent="0.2">
      <c r="A10" s="12" t="s">
        <v>2786</v>
      </c>
      <c r="B10" s="398"/>
      <c r="C10" s="398"/>
      <c r="D10" s="398"/>
      <c r="E10" s="398"/>
      <c r="F10" s="398"/>
      <c r="G10" s="398"/>
      <c r="H10" s="398"/>
      <c r="I10" s="398"/>
      <c r="J10" s="359"/>
      <c r="K10" s="358"/>
      <c r="L10" s="358"/>
      <c r="M10" s="358"/>
      <c r="N10" s="358"/>
    </row>
    <row r="11" spans="1:15" ht="41.1" customHeight="1" x14ac:dyDescent="0.15">
      <c r="A11" s="638" t="s">
        <v>1882</v>
      </c>
      <c r="B11" s="639"/>
      <c r="C11" s="635" t="s">
        <v>2270</v>
      </c>
      <c r="D11" s="635"/>
      <c r="E11" s="635" t="s">
        <v>2167</v>
      </c>
      <c r="F11" s="635"/>
      <c r="G11" s="635" t="s">
        <v>1978</v>
      </c>
      <c r="H11" s="635"/>
      <c r="I11" s="366" t="s">
        <v>2858</v>
      </c>
      <c r="J11" s="366" t="s">
        <v>430</v>
      </c>
      <c r="K11" s="635" t="s">
        <v>1414</v>
      </c>
      <c r="L11" s="635"/>
      <c r="M11" s="635" t="s">
        <v>2272</v>
      </c>
      <c r="N11" s="635"/>
      <c r="O11" s="393" t="s">
        <v>1088</v>
      </c>
    </row>
    <row r="12" spans="1:15" ht="41.1" customHeight="1" thickBot="1" x14ac:dyDescent="0.2">
      <c r="A12" s="642" t="s" ph="1">
        <v>147</v>
      </c>
      <c r="B12" s="643" ph="1"/>
      <c r="C12" s="637" t="s">
        <v>2205</v>
      </c>
      <c r="D12" s="637"/>
      <c r="E12" s="637" t="s">
        <v>2497</v>
      </c>
      <c r="F12" s="637"/>
      <c r="G12" s="637" t="s">
        <v>2210</v>
      </c>
      <c r="H12" s="637"/>
      <c r="I12" s="368" t="s">
        <v>2211</v>
      </c>
      <c r="J12" s="386" t="s">
        <v>3792</v>
      </c>
      <c r="K12" s="636">
        <v>430</v>
      </c>
      <c r="L12" s="636"/>
      <c r="M12" s="636">
        <v>12</v>
      </c>
      <c r="N12" s="636"/>
      <c r="O12" s="86">
        <v>27</v>
      </c>
    </row>
    <row r="13" spans="1:15" ht="41.1" customHeight="1" x14ac:dyDescent="0.15">
      <c r="A13" s="26"/>
      <c r="B13" s="359"/>
      <c r="C13" s="359"/>
      <c r="D13" s="359"/>
      <c r="E13" s="359"/>
      <c r="F13" s="358"/>
      <c r="G13" s="358"/>
      <c r="H13" s="358"/>
      <c r="I13" s="358"/>
    </row>
    <row r="14" spans="1:15" ht="41.1" customHeight="1" thickBot="1" x14ac:dyDescent="0.2">
      <c r="A14" s="12" t="s">
        <v>2050</v>
      </c>
      <c r="B14" s="398"/>
      <c r="C14" s="398"/>
      <c r="D14" s="398"/>
      <c r="E14" s="398"/>
      <c r="F14" s="398"/>
      <c r="G14" s="398"/>
      <c r="H14" s="398"/>
      <c r="I14" s="398"/>
    </row>
    <row r="15" spans="1:15" ht="41.1" customHeight="1" x14ac:dyDescent="0.15">
      <c r="A15" s="638" t="s">
        <v>1882</v>
      </c>
      <c r="B15" s="639"/>
      <c r="C15" s="635" t="s">
        <v>2270</v>
      </c>
      <c r="D15" s="635"/>
      <c r="E15" s="635" t="s">
        <v>2167</v>
      </c>
      <c r="F15" s="635"/>
      <c r="G15" s="635" t="s">
        <v>1978</v>
      </c>
      <c r="H15" s="635"/>
      <c r="I15" s="366" t="s">
        <v>2858</v>
      </c>
      <c r="J15" s="366" t="s">
        <v>430</v>
      </c>
      <c r="K15" s="635" t="s">
        <v>2787</v>
      </c>
      <c r="L15" s="635"/>
      <c r="M15" s="635" t="s">
        <v>2272</v>
      </c>
      <c r="N15" s="635"/>
      <c r="O15" s="393" t="s">
        <v>1088</v>
      </c>
    </row>
    <row r="16" spans="1:15" ht="56.25" customHeight="1" thickBot="1" x14ac:dyDescent="0.2">
      <c r="A16" s="648" t="s" ph="1">
        <v>1275</v>
      </c>
      <c r="B16" s="643" ph="1"/>
      <c r="C16" s="637" t="s">
        <v>2205</v>
      </c>
      <c r="D16" s="637"/>
      <c r="E16" s="637" t="s">
        <v>1684</v>
      </c>
      <c r="F16" s="637"/>
      <c r="G16" s="637" t="s">
        <v>2212</v>
      </c>
      <c r="H16" s="637"/>
      <c r="I16" s="368" t="s">
        <v>1891</v>
      </c>
      <c r="J16" s="386" t="s">
        <v>1890</v>
      </c>
      <c r="K16" s="636">
        <v>50</v>
      </c>
      <c r="L16" s="636"/>
      <c r="M16" s="636">
        <v>9</v>
      </c>
      <c r="N16" s="636"/>
      <c r="O16" s="86">
        <v>30</v>
      </c>
    </row>
    <row r="17" spans="1:15" ht="15" customHeight="1" x14ac:dyDescent="0.15">
      <c r="A17" s="26"/>
      <c r="B17" s="359"/>
      <c r="C17" s="359"/>
      <c r="D17" s="359"/>
      <c r="E17" s="359"/>
      <c r="F17" s="358"/>
      <c r="G17" s="358"/>
      <c r="H17" s="358"/>
      <c r="I17" s="358"/>
    </row>
    <row r="18" spans="1:15" ht="33" customHeight="1" thickBot="1" x14ac:dyDescent="0.2">
      <c r="A18" s="12" t="s">
        <v>1373</v>
      </c>
      <c r="B18" s="398"/>
      <c r="C18" s="398"/>
      <c r="D18" s="398"/>
      <c r="E18" s="398"/>
      <c r="F18" s="398"/>
      <c r="G18" s="398"/>
      <c r="H18" s="398"/>
      <c r="I18" s="398"/>
      <c r="J18" s="398"/>
    </row>
    <row r="19" spans="1:15" ht="33" customHeight="1" x14ac:dyDescent="0.15">
      <c r="A19" s="37" t="s">
        <v>1882</v>
      </c>
      <c r="B19" s="635" t="s">
        <v>2270</v>
      </c>
      <c r="C19" s="635"/>
      <c r="D19" s="635" t="s">
        <v>2167</v>
      </c>
      <c r="E19" s="635"/>
      <c r="F19" s="635" t="s">
        <v>1978</v>
      </c>
      <c r="G19" s="635"/>
      <c r="H19" s="366" t="s">
        <v>2858</v>
      </c>
      <c r="I19" s="366" t="s">
        <v>430</v>
      </c>
      <c r="J19" s="635" t="s">
        <v>2067</v>
      </c>
      <c r="K19" s="635"/>
      <c r="L19" s="635" t="s">
        <v>3035</v>
      </c>
      <c r="M19" s="635"/>
      <c r="N19" s="366" t="s">
        <v>3293</v>
      </c>
      <c r="O19" s="393" t="s">
        <v>1088</v>
      </c>
    </row>
    <row r="20" spans="1:15" ht="84" customHeight="1" x14ac:dyDescent="0.15">
      <c r="A20" s="232" t="s" ph="1">
        <v>1273</v>
      </c>
      <c r="B20" s="644" t="s">
        <v>2213</v>
      </c>
      <c r="C20" s="644"/>
      <c r="D20" s="644" t="s">
        <v>2068</v>
      </c>
      <c r="E20" s="644"/>
      <c r="F20" s="644" t="s">
        <v>2214</v>
      </c>
      <c r="G20" s="644"/>
      <c r="H20" s="372" t="s">
        <v>2904</v>
      </c>
      <c r="I20" s="372" t="s">
        <v>2347</v>
      </c>
      <c r="J20" s="645" t="s">
        <v>1229</v>
      </c>
      <c r="K20" s="646"/>
      <c r="L20" s="647">
        <v>1081</v>
      </c>
      <c r="M20" s="647"/>
      <c r="N20" s="364" t="s">
        <v>1751</v>
      </c>
      <c r="O20" s="58">
        <v>79</v>
      </c>
    </row>
    <row r="21" spans="1:15" ht="15.75" customHeight="1" x14ac:dyDescent="0.15">
      <c r="A21" s="72"/>
      <c r="B21" s="644"/>
      <c r="C21" s="644"/>
      <c r="D21" s="644"/>
      <c r="E21" s="644"/>
      <c r="F21" s="644"/>
      <c r="G21" s="644"/>
      <c r="H21" s="372"/>
      <c r="I21" s="372"/>
      <c r="J21" s="644"/>
      <c r="K21" s="644"/>
      <c r="L21" s="650"/>
      <c r="M21" s="650"/>
      <c r="N21" s="373"/>
      <c r="O21" s="58"/>
    </row>
    <row r="22" spans="1:15" ht="69" customHeight="1" x14ac:dyDescent="0.15">
      <c r="A22" s="233" t="s" ph="1">
        <v>1274</v>
      </c>
      <c r="B22" s="651" t="s">
        <v>2905</v>
      </c>
      <c r="C22" s="651"/>
      <c r="D22" s="652" t="s">
        <v>3292</v>
      </c>
      <c r="E22" s="651"/>
      <c r="F22" s="651" t="s">
        <v>2906</v>
      </c>
      <c r="G22" s="651"/>
      <c r="H22" s="374" t="s">
        <v>2907</v>
      </c>
      <c r="I22" s="374" t="s">
        <v>3786</v>
      </c>
      <c r="J22" s="653" t="s">
        <v>1230</v>
      </c>
      <c r="K22" s="654"/>
      <c r="L22" s="649">
        <v>629</v>
      </c>
      <c r="M22" s="649"/>
      <c r="N22" s="437">
        <v>36</v>
      </c>
      <c r="O22" s="438">
        <v>52</v>
      </c>
    </row>
    <row r="23" spans="1:15" ht="41.1" customHeight="1" thickBot="1" x14ac:dyDescent="0.2">
      <c r="A23" s="89" t="s">
        <v>3211</v>
      </c>
      <c r="B23" s="656"/>
      <c r="C23" s="656"/>
      <c r="D23" s="656"/>
      <c r="E23" s="656"/>
      <c r="F23" s="656"/>
      <c r="G23" s="656"/>
      <c r="H23" s="375"/>
      <c r="I23" s="375"/>
      <c r="J23" s="656"/>
      <c r="K23" s="656"/>
      <c r="L23" s="655">
        <f>SUM(L20:L22)</f>
        <v>1710</v>
      </c>
      <c r="M23" s="655"/>
      <c r="N23" s="54">
        <f>SUM(N20:N22)</f>
        <v>36</v>
      </c>
      <c r="O23" s="69">
        <v>137</v>
      </c>
    </row>
    <row r="24" spans="1:15" x14ac:dyDescent="0.15">
      <c r="J24" s="365" t="s">
        <v>2014</v>
      </c>
      <c r="K24" s="365"/>
      <c r="L24" s="365"/>
      <c r="M24" s="365"/>
      <c r="N24" s="234"/>
      <c r="O24" s="234"/>
    </row>
  </sheetData>
  <mergeCells count="73">
    <mergeCell ref="L23:M23"/>
    <mergeCell ref="B23:C23"/>
    <mergeCell ref="D23:E23"/>
    <mergeCell ref="F23:G23"/>
    <mergeCell ref="J23:K23"/>
    <mergeCell ref="L22:M22"/>
    <mergeCell ref="B21:C21"/>
    <mergeCell ref="D21:E21"/>
    <mergeCell ref="F21:G21"/>
    <mergeCell ref="J21:K21"/>
    <mergeCell ref="L21:M21"/>
    <mergeCell ref="B22:C22"/>
    <mergeCell ref="D22:E22"/>
    <mergeCell ref="F22:G22"/>
    <mergeCell ref="J22:K22"/>
    <mergeCell ref="M11:N11"/>
    <mergeCell ref="K12:L12"/>
    <mergeCell ref="M12:N12"/>
    <mergeCell ref="K11:L11"/>
    <mergeCell ref="M15:N15"/>
    <mergeCell ref="K15:L15"/>
    <mergeCell ref="J20:K20"/>
    <mergeCell ref="L20:M20"/>
    <mergeCell ref="K16:L16"/>
    <mergeCell ref="M16:N16"/>
    <mergeCell ref="A16:B16"/>
    <mergeCell ref="C16:D16"/>
    <mergeCell ref="E16:F16"/>
    <mergeCell ref="G16:H16"/>
    <mergeCell ref="B19:C19"/>
    <mergeCell ref="D19:E19"/>
    <mergeCell ref="F19:G19"/>
    <mergeCell ref="J19:K19"/>
    <mergeCell ref="L19:M19"/>
    <mergeCell ref="A15:B15"/>
    <mergeCell ref="C15:D15"/>
    <mergeCell ref="E15:F15"/>
    <mergeCell ref="G15:H15"/>
    <mergeCell ref="B20:C20"/>
    <mergeCell ref="D20:E20"/>
    <mergeCell ref="F20:G20"/>
    <mergeCell ref="E11:F11"/>
    <mergeCell ref="G11:H11"/>
    <mergeCell ref="A12:B12"/>
    <mergeCell ref="C12:D12"/>
    <mergeCell ref="E12:F12"/>
    <mergeCell ref="G12:H12"/>
    <mergeCell ref="C8:D8"/>
    <mergeCell ref="A8:B8"/>
    <mergeCell ref="A7:B7"/>
    <mergeCell ref="A11:B11"/>
    <mergeCell ref="C11:D11"/>
    <mergeCell ref="C3:D3"/>
    <mergeCell ref="C4:D4"/>
    <mergeCell ref="A3:B3"/>
    <mergeCell ref="A4:B4"/>
    <mergeCell ref="C7:D7"/>
    <mergeCell ref="M7:N7"/>
    <mergeCell ref="M8:N8"/>
    <mergeCell ref="K7:L7"/>
    <mergeCell ref="K8:L8"/>
    <mergeCell ref="E3:F3"/>
    <mergeCell ref="E4:F4"/>
    <mergeCell ref="M3:N3"/>
    <mergeCell ref="M4:N4"/>
    <mergeCell ref="K3:L3"/>
    <mergeCell ref="K4:L4"/>
    <mergeCell ref="G3:H3"/>
    <mergeCell ref="G4:H4"/>
    <mergeCell ref="G7:H7"/>
    <mergeCell ref="G8:H8"/>
    <mergeCell ref="E7:F7"/>
    <mergeCell ref="E8:F8"/>
  </mergeCells>
  <phoneticPr fontId="4" type="Hiragana" alignment="distributed"/>
  <dataValidations count="2">
    <dataValidation imeMode="off" allowBlank="1" showInputMessage="1" showErrorMessage="1" sqref="C1 D2 C3:C5 F1:I2 B1:B2 E4 D6 D10 D14 B5:B6 O3:O9 E8 F5:I6 C7:C9 O11:O12 M3:M12 K3:K12 G9:G10 E12 C11:C13 O15:O16 G20:G23 M15:M16 F9:F17 K15:K16 G13:G14 E16 C15:C17 B9:B23 D18 D20:D22 F23 A22 N19:O23 L19:L23 H18:J18 G17:G18 H9:H17 I9:I10 I12:I14 I16:I17"/>
    <dataValidation imeMode="on" allowBlank="1" showInputMessage="1" showErrorMessage="1" sqref="E1:E2 A1:A21 E5:E6 J3:J12 E9:E10 J15:J16 E13:E14 E17 A23 E20:E23 E18:F18 I19:J23 H20:H23"/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78" firstPageNumber="41" orientation="portrait" useFirstPageNumber="1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28</vt:i4>
      </vt:variant>
    </vt:vector>
  </HeadingPairs>
  <TitlesOfParts>
    <vt:vector size="45" baseType="lpstr">
      <vt:lpstr>表紙</vt:lpstr>
      <vt:lpstr>目次</vt:lpstr>
      <vt:lpstr>凡例</vt:lpstr>
      <vt:lpstr>1</vt:lpstr>
      <vt:lpstr>2-11</vt:lpstr>
      <vt:lpstr>12-28</vt:lpstr>
      <vt:lpstr>29-36</vt:lpstr>
      <vt:lpstr>37-40</vt:lpstr>
      <vt:lpstr>41</vt:lpstr>
      <vt:lpstr>42</vt:lpstr>
      <vt:lpstr>43-46</vt:lpstr>
      <vt:lpstr>47-48</vt:lpstr>
      <vt:lpstr>49</vt:lpstr>
      <vt:lpstr>50-54</vt:lpstr>
      <vt:lpstr>55</vt:lpstr>
      <vt:lpstr>56-57</vt:lpstr>
      <vt:lpstr>裏表紙</vt:lpstr>
      <vt:lpstr>'12-28'!Print_Area</vt:lpstr>
      <vt:lpstr>'2-11'!Print_Area</vt:lpstr>
      <vt:lpstr>'29-36'!Print_Area</vt:lpstr>
      <vt:lpstr>'37-40'!Print_Area</vt:lpstr>
      <vt:lpstr>'41'!Print_Area</vt:lpstr>
      <vt:lpstr>'42'!Print_Area</vt:lpstr>
      <vt:lpstr>'43-46'!Print_Area</vt:lpstr>
      <vt:lpstr>'47-48'!Print_Area</vt:lpstr>
      <vt:lpstr>'49'!Print_Area</vt:lpstr>
      <vt:lpstr>'50-54'!Print_Area</vt:lpstr>
      <vt:lpstr>'55'!Print_Area</vt:lpstr>
      <vt:lpstr>'56-57'!Print_Area</vt:lpstr>
      <vt:lpstr>表紙!Print_Area</vt:lpstr>
      <vt:lpstr>凡例!Print_Area</vt:lpstr>
      <vt:lpstr>目次!Print_Area</vt:lpstr>
      <vt:lpstr>'50-54'!TABLE</vt:lpstr>
      <vt:lpstr>'50-54'!TABLE_2</vt:lpstr>
      <vt:lpstr>'50-54'!TABLE_23</vt:lpstr>
      <vt:lpstr>'50-54'!TABLE_24</vt:lpstr>
      <vt:lpstr>'37-40'!TABLE_5</vt:lpstr>
      <vt:lpstr>'50-54'!TABLE_5</vt:lpstr>
      <vt:lpstr>'50-54'!TABLE_59</vt:lpstr>
      <vt:lpstr>'37-40'!TABLE_6</vt:lpstr>
      <vt:lpstr>'50-54'!TABLE_6</vt:lpstr>
      <vt:lpstr>'50-54'!TABLE_60</vt:lpstr>
      <vt:lpstr>'50-54'!TABLE_61</vt:lpstr>
      <vt:lpstr>'50-54'!TABLE_62</vt:lpstr>
      <vt:lpstr>'2-11'!表</vt:lpstr>
    </vt:vector>
  </TitlesOfParts>
  <Company>三重県教育委員会事務局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学校名簿 平成28年度版</dc:title>
  <dc:creator>教育総務課</dc:creator>
  <cp:lastModifiedBy>mieken</cp:lastModifiedBy>
  <cp:lastPrinted>2016-07-12T06:25:29Z</cp:lastPrinted>
  <dcterms:created xsi:type="dcterms:W3CDTF">2011-08-01T03:58:14Z</dcterms:created>
  <dcterms:modified xsi:type="dcterms:W3CDTF">2016-09-02T06:36:13Z</dcterms:modified>
</cp:coreProperties>
</file>