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0" yWindow="120" windowWidth="11532" windowHeight="8760"/>
  </bookViews>
  <sheets>
    <sheet name="11403エイズ対策" sheetId="25" r:id="rId1"/>
    <sheet name="11403結核" sheetId="19" r:id="rId2"/>
    <sheet name="11403結核（２）" sheetId="20" r:id="rId3"/>
    <sheet name="11403結核（３）" sheetId="21" r:id="rId4"/>
  </sheets>
  <definedNames>
    <definedName name="_xlnm.Print_Area" localSheetId="0">'11403エイズ対策'!$A$1:$J$100</definedName>
    <definedName name="_xlnm.Print_Area" localSheetId="1">'11403結核'!$A$1:$V$33</definedName>
    <definedName name="_xlnm.Print_Area" localSheetId="2">'11403結核（２）'!$A$1:$M$39</definedName>
    <definedName name="_xlnm.Print_Area" localSheetId="3">'11403結核（３）'!$A$1:$N$83</definedName>
  </definedNames>
  <calcPr calcId="145621"/>
</workbook>
</file>

<file path=xl/calcChain.xml><?xml version="1.0" encoding="utf-8"?>
<calcChain xmlns="http://schemas.openxmlformats.org/spreadsheetml/2006/main">
  <c r="J36" i="20" l="1"/>
  <c r="L36" i="20"/>
  <c r="E31" i="20"/>
  <c r="H97" i="25" l="1"/>
  <c r="H96" i="25"/>
  <c r="S71" i="25"/>
  <c r="S70" i="25"/>
  <c r="I6" i="21" l="1"/>
  <c r="H31" i="20"/>
  <c r="K31" i="20"/>
  <c r="I31" i="20"/>
  <c r="K12" i="21"/>
  <c r="L12" i="21" s="1"/>
  <c r="K11" i="21"/>
  <c r="L11" i="21" s="1"/>
  <c r="K10" i="21"/>
  <c r="L10" i="21" s="1"/>
  <c r="K8" i="21"/>
  <c r="L8" i="21" s="1"/>
  <c r="J6" i="21"/>
  <c r="E6" i="21"/>
  <c r="K13" i="21"/>
  <c r="L13" i="21" s="1"/>
  <c r="K9" i="21"/>
  <c r="L9" i="21" s="1"/>
  <c r="K7" i="21"/>
  <c r="L7" i="21" s="1"/>
  <c r="H13" i="21"/>
  <c r="H12" i="21"/>
  <c r="H11" i="21"/>
  <c r="H10" i="21"/>
  <c r="H9" i="21"/>
  <c r="H8" i="21"/>
  <c r="H7" i="21"/>
  <c r="F6" i="21"/>
  <c r="H6" i="21" s="1"/>
  <c r="J31" i="20"/>
  <c r="K6" i="21" l="1"/>
  <c r="L6" i="21" s="1"/>
</calcChain>
</file>

<file path=xl/sharedStrings.xml><?xml version="1.0" encoding="utf-8"?>
<sst xmlns="http://schemas.openxmlformats.org/spreadsheetml/2006/main" count="604" uniqueCount="282">
  <si>
    <t>主な取組内容</t>
  </si>
  <si>
    <t>計</t>
  </si>
  <si>
    <t>計</t>
    <rPh sb="0" eb="1">
      <t>ケイ</t>
    </rPh>
    <phoneticPr fontId="2"/>
  </si>
  <si>
    <t>その他</t>
  </si>
  <si>
    <t>基本事業11403　感染症対策のための相談・検査の推進</t>
    <rPh sb="0" eb="2">
      <t>キホン</t>
    </rPh>
    <rPh sb="2" eb="4">
      <t>ジギョウ</t>
    </rPh>
    <rPh sb="13" eb="15">
      <t>タイサク</t>
    </rPh>
    <rPh sb="19" eb="21">
      <t>ソウダン</t>
    </rPh>
    <rPh sb="22" eb="24">
      <t>ケンサ</t>
    </rPh>
    <rPh sb="25" eb="27">
      <t>スイシン</t>
    </rPh>
    <phoneticPr fontId="2"/>
  </si>
  <si>
    <t>1.　エイズを含む性感染症ののまん延防止を図るため、知識の普及、啓発を図るとともに、相談や検査を実施
　　します。</t>
    <rPh sb="7" eb="8">
      <t>フク</t>
    </rPh>
    <rPh sb="9" eb="10">
      <t>セイ</t>
    </rPh>
    <rPh sb="10" eb="12">
      <t>カンセン</t>
    </rPh>
    <rPh sb="12" eb="13">
      <t>ショウ</t>
    </rPh>
    <rPh sb="17" eb="18">
      <t>エン</t>
    </rPh>
    <rPh sb="18" eb="20">
      <t>ボウシ</t>
    </rPh>
    <rPh sb="21" eb="22">
      <t>ハカ</t>
    </rPh>
    <rPh sb="26" eb="28">
      <t>チシキ</t>
    </rPh>
    <rPh sb="29" eb="31">
      <t>フキュウ</t>
    </rPh>
    <rPh sb="32" eb="34">
      <t>ケイハツ</t>
    </rPh>
    <rPh sb="35" eb="36">
      <t>ハカ</t>
    </rPh>
    <rPh sb="42" eb="44">
      <t>ソウダン</t>
    </rPh>
    <rPh sb="45" eb="46">
      <t>ケン</t>
    </rPh>
    <rPh sb="46" eb="47">
      <t>サ</t>
    </rPh>
    <rPh sb="48" eb="50">
      <t>ジッシ</t>
    </rPh>
    <phoneticPr fontId="2"/>
  </si>
  <si>
    <t>1　エイズ対策促進事業</t>
    <rPh sb="7" eb="9">
      <t>ソクシン</t>
    </rPh>
    <rPh sb="9" eb="11">
      <t>ジギョウ</t>
    </rPh>
    <phoneticPr fontId="2"/>
  </si>
  <si>
    <t xml:space="preserve">エイズに対する正しい知識の普及啓発を図るとともに、相談及び抗体検査を実施しています。 </t>
    <rPh sb="4" eb="5">
      <t>タイ</t>
    </rPh>
    <rPh sb="7" eb="8">
      <t>タダ</t>
    </rPh>
    <rPh sb="10" eb="12">
      <t>チシキ</t>
    </rPh>
    <rPh sb="13" eb="15">
      <t>フキュウ</t>
    </rPh>
    <rPh sb="15" eb="17">
      <t>ケイハツ</t>
    </rPh>
    <rPh sb="18" eb="19">
      <t>ハカ</t>
    </rPh>
    <rPh sb="25" eb="27">
      <t>ソウダン</t>
    </rPh>
    <rPh sb="27" eb="28">
      <t>オヨ</t>
    </rPh>
    <rPh sb="29" eb="31">
      <t>コウタイ</t>
    </rPh>
    <rPh sb="31" eb="33">
      <t>ケンサ</t>
    </rPh>
    <rPh sb="34" eb="36">
      <t>ジッシ</t>
    </rPh>
    <phoneticPr fontId="2"/>
  </si>
  <si>
    <t>（１）エイズ地域特別対策事業</t>
    <rPh sb="6" eb="8">
      <t>チイキ</t>
    </rPh>
    <rPh sb="8" eb="10">
      <t>トクベツ</t>
    </rPh>
    <rPh sb="12" eb="14">
      <t>ジギョウ</t>
    </rPh>
    <phoneticPr fontId="2"/>
  </si>
  <si>
    <t>実施年月日</t>
  </si>
  <si>
    <t>実施場所</t>
  </si>
  <si>
    <t>実施者</t>
  </si>
  <si>
    <t>実施内容</t>
  </si>
  <si>
    <t>実施年月日・場所</t>
  </si>
  <si>
    <t>対象者</t>
    <rPh sb="0" eb="3">
      <t>タイショウシャ</t>
    </rPh>
    <phoneticPr fontId="2"/>
  </si>
  <si>
    <t>参加人数</t>
    <rPh sb="0" eb="2">
      <t>サンカ</t>
    </rPh>
    <rPh sb="2" eb="4">
      <t>ニンズウ</t>
    </rPh>
    <phoneticPr fontId="2"/>
  </si>
  <si>
    <t>内　　　容</t>
    <rPh sb="0" eb="1">
      <t>ウチ</t>
    </rPh>
    <rPh sb="4" eb="5">
      <t>カタチ</t>
    </rPh>
    <phoneticPr fontId="2"/>
  </si>
  <si>
    <t>男</t>
    <rPh sb="0" eb="1">
      <t>オトコ</t>
    </rPh>
    <phoneticPr fontId="2"/>
  </si>
  <si>
    <t>女</t>
    <rPh sb="0" eb="1">
      <t>オンナ</t>
    </rPh>
    <phoneticPr fontId="2"/>
  </si>
  <si>
    <t>ＨＩＶ抗体検査件数</t>
    <rPh sb="3" eb="5">
      <t>コウタイ</t>
    </rPh>
    <rPh sb="5" eb="7">
      <t>ケンサ</t>
    </rPh>
    <rPh sb="7" eb="9">
      <t>ケンスウ</t>
    </rPh>
    <phoneticPr fontId="2"/>
  </si>
  <si>
    <t>平成21年度</t>
    <rPh sb="0" eb="2">
      <t>ヘイセイ</t>
    </rPh>
    <rPh sb="4" eb="6">
      <t>ネンド</t>
    </rPh>
    <phoneticPr fontId="2"/>
  </si>
  <si>
    <t>平成22年度</t>
    <rPh sb="0" eb="2">
      <t>ヘイセイ</t>
    </rPh>
    <rPh sb="4" eb="6">
      <t>ネンド</t>
    </rPh>
    <phoneticPr fontId="2"/>
  </si>
  <si>
    <t>平成23年度</t>
    <rPh sb="0" eb="2">
      <t>ヘイセイ</t>
    </rPh>
    <rPh sb="4" eb="6">
      <t>ネンド</t>
    </rPh>
    <phoneticPr fontId="2"/>
  </si>
  <si>
    <t>検査件数</t>
    <rPh sb="0" eb="2">
      <t>ケンサ</t>
    </rPh>
    <rPh sb="2" eb="4">
      <t>ケンスウ</t>
    </rPh>
    <phoneticPr fontId="2"/>
  </si>
  <si>
    <t>検査</t>
    <rPh sb="0" eb="2">
      <t>ケンサ</t>
    </rPh>
    <phoneticPr fontId="2"/>
  </si>
  <si>
    <t>③　ＨＩＶ抗体検査年代別件数</t>
    <rPh sb="9" eb="12">
      <t>ネンダイベツ</t>
    </rPh>
    <phoneticPr fontId="2"/>
  </si>
  <si>
    <t>10歳代</t>
    <rPh sb="2" eb="3">
      <t>サイ</t>
    </rPh>
    <rPh sb="3" eb="4">
      <t>ダイ</t>
    </rPh>
    <phoneticPr fontId="2"/>
  </si>
  <si>
    <t>２０歳代</t>
    <rPh sb="2" eb="3">
      <t>サイ</t>
    </rPh>
    <rPh sb="3" eb="4">
      <t>ダイ</t>
    </rPh>
    <phoneticPr fontId="2"/>
  </si>
  <si>
    <t>３０歳代</t>
    <rPh sb="2" eb="3">
      <t>サイ</t>
    </rPh>
    <rPh sb="3" eb="4">
      <t>ダイ</t>
    </rPh>
    <phoneticPr fontId="2"/>
  </si>
  <si>
    <t>４０歳代</t>
    <rPh sb="2" eb="3">
      <t>サイ</t>
    </rPh>
    <rPh sb="3" eb="4">
      <t>ダイ</t>
    </rPh>
    <phoneticPr fontId="2"/>
  </si>
  <si>
    <t>５０歳代</t>
    <rPh sb="2" eb="3">
      <t>サイ</t>
    </rPh>
    <rPh sb="3" eb="4">
      <t>ダイ</t>
    </rPh>
    <phoneticPr fontId="2"/>
  </si>
  <si>
    <t>（３）特定感染症検査件数</t>
    <rPh sb="3" eb="5">
      <t>トクテイ</t>
    </rPh>
    <rPh sb="5" eb="8">
      <t>カンセンショウ</t>
    </rPh>
    <rPh sb="10" eb="12">
      <t>ケンスウ</t>
    </rPh>
    <phoneticPr fontId="2"/>
  </si>
  <si>
    <t>性感染症に関する特定感染症予防指針に基づき、梅毒、Ｂ型・Ｃ型肝炎検査を希望の方に対し、</t>
    <rPh sb="0" eb="1">
      <t>セイ</t>
    </rPh>
    <rPh sb="1" eb="4">
      <t>カンセンショウ</t>
    </rPh>
    <rPh sb="5" eb="6">
      <t>カン</t>
    </rPh>
    <rPh sb="8" eb="10">
      <t>トクテイ</t>
    </rPh>
    <rPh sb="10" eb="13">
      <t>カンセンショウ</t>
    </rPh>
    <rPh sb="13" eb="15">
      <t>ヨボウ</t>
    </rPh>
    <rPh sb="15" eb="17">
      <t>シシン</t>
    </rPh>
    <rPh sb="18" eb="19">
      <t>モト</t>
    </rPh>
    <rPh sb="22" eb="24">
      <t>バイドク</t>
    </rPh>
    <rPh sb="26" eb="27">
      <t>カタ</t>
    </rPh>
    <rPh sb="29" eb="30">
      <t>カタ</t>
    </rPh>
    <rPh sb="30" eb="32">
      <t>カンエン</t>
    </rPh>
    <rPh sb="32" eb="34">
      <t>ケンサ</t>
    </rPh>
    <rPh sb="35" eb="37">
      <t>キボウ</t>
    </rPh>
    <rPh sb="38" eb="39">
      <t>カタ</t>
    </rPh>
    <rPh sb="40" eb="41">
      <t>タイ</t>
    </rPh>
    <phoneticPr fontId="2"/>
  </si>
  <si>
    <t>梅毒</t>
    <rPh sb="0" eb="2">
      <t>バイドク</t>
    </rPh>
    <phoneticPr fontId="2"/>
  </si>
  <si>
    <t>Ｂ型肝炎</t>
    <rPh sb="1" eb="2">
      <t>カタ</t>
    </rPh>
    <rPh sb="2" eb="4">
      <t>カンエン</t>
    </rPh>
    <phoneticPr fontId="2"/>
  </si>
  <si>
    <t>C型肝炎</t>
    <rPh sb="1" eb="2">
      <t>カタ</t>
    </rPh>
    <rPh sb="2" eb="4">
      <t>カンエン</t>
    </rPh>
    <phoneticPr fontId="2"/>
  </si>
  <si>
    <t>（４）感染症に関する予防啓発</t>
    <rPh sb="3" eb="6">
      <t>カンセンショウ</t>
    </rPh>
    <rPh sb="7" eb="8">
      <t>カン</t>
    </rPh>
    <rPh sb="10" eb="12">
      <t>ヨボウ</t>
    </rPh>
    <rPh sb="12" eb="14">
      <t>ケイハツ</t>
    </rPh>
    <phoneticPr fontId="2"/>
  </si>
  <si>
    <t>Ｃ型肝炎</t>
    <rPh sb="1" eb="2">
      <t>カタ</t>
    </rPh>
    <rPh sb="2" eb="4">
      <t>カンエン</t>
    </rPh>
    <phoneticPr fontId="2"/>
  </si>
  <si>
    <t>予防接種法に基づき円滑に予防接種の実施ができるよう、市町、医師会等と連携を図るとともに、予防接種による健康被害に関する救済事務を行っています。</t>
    <rPh sb="0" eb="2">
      <t>ヨボウ</t>
    </rPh>
    <rPh sb="2" eb="4">
      <t>セッシュ</t>
    </rPh>
    <rPh sb="4" eb="5">
      <t>ホウ</t>
    </rPh>
    <rPh sb="6" eb="7">
      <t>モト</t>
    </rPh>
    <rPh sb="9" eb="11">
      <t>エンカツ</t>
    </rPh>
    <rPh sb="12" eb="14">
      <t>ヨボウ</t>
    </rPh>
    <rPh sb="14" eb="16">
      <t>セッシュ</t>
    </rPh>
    <rPh sb="17" eb="19">
      <t>ジッシ</t>
    </rPh>
    <rPh sb="26" eb="27">
      <t>シ</t>
    </rPh>
    <rPh sb="27" eb="28">
      <t>マチ</t>
    </rPh>
    <rPh sb="29" eb="32">
      <t>イシカイ</t>
    </rPh>
    <rPh sb="32" eb="33">
      <t>トウ</t>
    </rPh>
    <rPh sb="34" eb="36">
      <t>レンケイ</t>
    </rPh>
    <rPh sb="37" eb="38">
      <t>ハカ</t>
    </rPh>
    <rPh sb="44" eb="46">
      <t>ヨボウ</t>
    </rPh>
    <rPh sb="46" eb="48">
      <t>セッシュ</t>
    </rPh>
    <rPh sb="51" eb="53">
      <t>ケンコウ</t>
    </rPh>
    <rPh sb="53" eb="55">
      <t>ヒガイ</t>
    </rPh>
    <rPh sb="56" eb="57">
      <t>カン</t>
    </rPh>
    <rPh sb="59" eb="61">
      <t>キュウサイ</t>
    </rPh>
    <rPh sb="61" eb="63">
      <t>ジム</t>
    </rPh>
    <rPh sb="64" eb="65">
      <t>オコナ</t>
    </rPh>
    <phoneticPr fontId="2"/>
  </si>
  <si>
    <t>病型別</t>
  </si>
  <si>
    <t>活動性結核</t>
  </si>
  <si>
    <t>（別掲）</t>
  </si>
  <si>
    <t>肺結核活動性</t>
  </si>
  <si>
    <t>肺外結核</t>
  </si>
  <si>
    <t>潜在性</t>
  </si>
  <si>
    <t>活動性</t>
  </si>
  <si>
    <t>結核感染症</t>
  </si>
  <si>
    <t>年齢区分</t>
  </si>
  <si>
    <t>男</t>
  </si>
  <si>
    <t>女</t>
  </si>
  <si>
    <t>不活動性結核</t>
  </si>
  <si>
    <t>活動性　不明</t>
  </si>
  <si>
    <t>肺外結核活動性</t>
  </si>
  <si>
    <t>区分</t>
  </si>
  <si>
    <t>喀痰塗抹陽性</t>
  </si>
  <si>
    <t>入院中</t>
  </si>
  <si>
    <t>外来治療中</t>
  </si>
  <si>
    <t>治療なし</t>
  </si>
  <si>
    <t>不明</t>
  </si>
  <si>
    <t>人口１０万対</t>
  </si>
  <si>
    <t>市町別</t>
  </si>
  <si>
    <t>管内　計</t>
  </si>
  <si>
    <t>桑名市</t>
  </si>
  <si>
    <t>いなべ市</t>
  </si>
  <si>
    <t>木曽岬町</t>
  </si>
  <si>
    <t>東員町</t>
  </si>
  <si>
    <t>菰野町</t>
  </si>
  <si>
    <t>朝日町</t>
  </si>
  <si>
    <t>川越町</t>
  </si>
  <si>
    <t>罹患率</t>
    <rPh sb="0" eb="3">
      <t>リカンリツ</t>
    </rPh>
    <phoneticPr fontId="2"/>
  </si>
  <si>
    <t>項目</t>
  </si>
  <si>
    <t>予防接種</t>
  </si>
  <si>
    <t>胸部エックス線撮影</t>
  </si>
  <si>
    <t>対象別</t>
  </si>
  <si>
    <t>対象者数</t>
  </si>
  <si>
    <t>陽性者数</t>
  </si>
  <si>
    <t>受診者数</t>
  </si>
  <si>
    <t>定期</t>
  </si>
  <si>
    <t>事業者</t>
  </si>
  <si>
    <t>学校長</t>
  </si>
  <si>
    <t>施設の長</t>
  </si>
  <si>
    <t>市町長</t>
  </si>
  <si>
    <t>定期外</t>
  </si>
  <si>
    <t>接触者</t>
  </si>
  <si>
    <t>患者家族</t>
  </si>
  <si>
    <t>患者管理</t>
  </si>
  <si>
    <t>項目</t>
    <rPh sb="0" eb="2">
      <t>コウモク</t>
    </rPh>
    <phoneticPr fontId="2"/>
  </si>
  <si>
    <t>結核患者発見数（Ｇ）</t>
  </si>
  <si>
    <t>市町別</t>
    <rPh sb="0" eb="2">
      <t>シチョウ</t>
    </rPh>
    <rPh sb="2" eb="3">
      <t>ベツ</t>
    </rPh>
    <phoneticPr fontId="2"/>
  </si>
  <si>
    <t>間接撮影数</t>
  </si>
  <si>
    <t>計（D）</t>
    <rPh sb="0" eb="1">
      <t>ケイ</t>
    </rPh>
    <phoneticPr fontId="2"/>
  </si>
  <si>
    <t>申請別</t>
    <rPh sb="0" eb="2">
      <t>シンセイ</t>
    </rPh>
    <rPh sb="2" eb="3">
      <t>ベツ</t>
    </rPh>
    <phoneticPr fontId="2"/>
  </si>
  <si>
    <t>新規申請</t>
    <rPh sb="0" eb="2">
      <t>シンキ</t>
    </rPh>
    <rPh sb="2" eb="4">
      <t>シンセイ</t>
    </rPh>
    <phoneticPr fontId="2"/>
  </si>
  <si>
    <t>継続申請</t>
    <rPh sb="0" eb="2">
      <t>ケイゾク</t>
    </rPh>
    <rPh sb="2" eb="4">
      <t>シンセイ</t>
    </rPh>
    <phoneticPr fontId="2"/>
  </si>
  <si>
    <t>解除</t>
    <rPh sb="0" eb="2">
      <t>カイジョ</t>
    </rPh>
    <phoneticPr fontId="2"/>
  </si>
  <si>
    <t>申請件数</t>
  </si>
  <si>
    <t>承認件数</t>
  </si>
  <si>
    <t>イ　感染症法第37条の2申請診査件数(継続申請除く）</t>
    <rPh sb="19" eb="21">
      <t>ケイゾク</t>
    </rPh>
    <rPh sb="21" eb="23">
      <t>シンセイ</t>
    </rPh>
    <rPh sb="23" eb="24">
      <t>ノゾ</t>
    </rPh>
    <phoneticPr fontId="2"/>
  </si>
  <si>
    <t>保険別</t>
  </si>
  <si>
    <t>被用者保険</t>
  </si>
  <si>
    <t>国保</t>
  </si>
  <si>
    <t>後高</t>
  </si>
  <si>
    <t>生保</t>
  </si>
  <si>
    <t>本人</t>
  </si>
  <si>
    <t>家族</t>
  </si>
  <si>
    <t>氏　　名</t>
  </si>
  <si>
    <t>役　　　職　　　名</t>
  </si>
  <si>
    <t>北川　良子</t>
  </si>
  <si>
    <t>笠井　寛司</t>
  </si>
  <si>
    <t>笠井内科　院長</t>
  </si>
  <si>
    <t>菅原　望</t>
    <rPh sb="0" eb="2">
      <t>スガワラ</t>
    </rPh>
    <rPh sb="3" eb="4">
      <t>ノゾ</t>
    </rPh>
    <phoneticPr fontId="2"/>
  </si>
  <si>
    <t>桑名人権擁護委員協議会（人権擁護委員）</t>
    <rPh sb="0" eb="2">
      <t>クワナ</t>
    </rPh>
    <rPh sb="2" eb="4">
      <t>ジンケン</t>
    </rPh>
    <rPh sb="4" eb="6">
      <t>ヨウゴ</t>
    </rPh>
    <rPh sb="6" eb="8">
      <t>イイン</t>
    </rPh>
    <rPh sb="8" eb="11">
      <t>キョウギカイ</t>
    </rPh>
    <rPh sb="12" eb="14">
      <t>ジンケン</t>
    </rPh>
    <phoneticPr fontId="2"/>
  </si>
  <si>
    <t>山口　順</t>
  </si>
  <si>
    <t>接触者健診及び管理検診</t>
    <rPh sb="9" eb="11">
      <t>ケンシン</t>
    </rPh>
    <phoneticPr fontId="2"/>
  </si>
  <si>
    <t>毎月第１、３週の木曜日　午後2時30分から午後3時　受付</t>
  </si>
  <si>
    <t>　結核治療における服薬確認療法（DOTS）に取り組むにあたり、支援を行う機関・支援者を広げていくことを目指す。また、服薬確認療法が必要な患者に対し、療養や服薬への不安を減らし、服薬を完遂できるよう支援する。</t>
    <rPh sb="1" eb="3">
      <t>ケッカク</t>
    </rPh>
    <rPh sb="3" eb="5">
      <t>チリョウ</t>
    </rPh>
    <rPh sb="9" eb="11">
      <t>フクヤク</t>
    </rPh>
    <rPh sb="11" eb="13">
      <t>カクニン</t>
    </rPh>
    <rPh sb="13" eb="15">
      <t>リョウホウ</t>
    </rPh>
    <rPh sb="22" eb="23">
      <t>ト</t>
    </rPh>
    <rPh sb="24" eb="25">
      <t>ク</t>
    </rPh>
    <rPh sb="31" eb="33">
      <t>シエン</t>
    </rPh>
    <rPh sb="34" eb="35">
      <t>オコナ</t>
    </rPh>
    <rPh sb="36" eb="38">
      <t>キカン</t>
    </rPh>
    <rPh sb="39" eb="42">
      <t>シエンシャ</t>
    </rPh>
    <rPh sb="43" eb="44">
      <t>ヒロ</t>
    </rPh>
    <rPh sb="51" eb="53">
      <t>メザ</t>
    </rPh>
    <rPh sb="58" eb="60">
      <t>フクヤク</t>
    </rPh>
    <rPh sb="60" eb="62">
      <t>カクニン</t>
    </rPh>
    <rPh sb="62" eb="64">
      <t>リョウホウ</t>
    </rPh>
    <rPh sb="65" eb="67">
      <t>ヒツヨウ</t>
    </rPh>
    <rPh sb="68" eb="70">
      <t>カンジャ</t>
    </rPh>
    <rPh sb="71" eb="72">
      <t>タイ</t>
    </rPh>
    <rPh sb="81" eb="83">
      <t>フアン</t>
    </rPh>
    <rPh sb="84" eb="85">
      <t>ヘ</t>
    </rPh>
    <rPh sb="88" eb="90">
      <t>フクヤク</t>
    </rPh>
    <rPh sb="91" eb="93">
      <t>カンスイ</t>
    </rPh>
    <rPh sb="98" eb="100">
      <t>シエン</t>
    </rPh>
    <phoneticPr fontId="2"/>
  </si>
  <si>
    <t>　日　時：定例実施　毎月第１月曜日　午後３時～</t>
    <rPh sb="1" eb="2">
      <t>ヒ</t>
    </rPh>
    <rPh sb="3" eb="4">
      <t>ジ</t>
    </rPh>
    <rPh sb="5" eb="7">
      <t>テイレイ</t>
    </rPh>
    <rPh sb="7" eb="9">
      <t>ジッシ</t>
    </rPh>
    <rPh sb="10" eb="12">
      <t>マイツキ</t>
    </rPh>
    <rPh sb="12" eb="13">
      <t>ダイ</t>
    </rPh>
    <rPh sb="14" eb="15">
      <t>ガツ</t>
    </rPh>
    <rPh sb="15" eb="17">
      <t>ヨウビ</t>
    </rPh>
    <rPh sb="18" eb="20">
      <t>ゴゴ</t>
    </rPh>
    <rPh sb="21" eb="22">
      <t>ジ</t>
    </rPh>
    <phoneticPr fontId="2"/>
  </si>
  <si>
    <t>　場　所：四日市社会保険病院</t>
    <rPh sb="1" eb="2">
      <t>バ</t>
    </rPh>
    <rPh sb="3" eb="4">
      <t>ショ</t>
    </rPh>
    <rPh sb="5" eb="8">
      <t>ヨッカイチ</t>
    </rPh>
    <rPh sb="8" eb="10">
      <t>シャカイ</t>
    </rPh>
    <rPh sb="10" eb="12">
      <t>ホケン</t>
    </rPh>
    <rPh sb="12" eb="14">
      <t>ビョウイン</t>
    </rPh>
    <phoneticPr fontId="2"/>
  </si>
  <si>
    <t>　参加者：四日市社会保険病院　結核担当看護師　　外来看護師　</t>
    <rPh sb="1" eb="4">
      <t>サンカシャ</t>
    </rPh>
    <rPh sb="5" eb="7">
      <t>ヨッカ</t>
    </rPh>
    <rPh sb="7" eb="8">
      <t>シ</t>
    </rPh>
    <rPh sb="8" eb="10">
      <t>シャカイ</t>
    </rPh>
    <rPh sb="10" eb="12">
      <t>ホケン</t>
    </rPh>
    <rPh sb="12" eb="14">
      <t>ビョウイン</t>
    </rPh>
    <rPh sb="15" eb="17">
      <t>ケッカク</t>
    </rPh>
    <rPh sb="17" eb="19">
      <t>タントウ</t>
    </rPh>
    <rPh sb="19" eb="22">
      <t>カンゴシ</t>
    </rPh>
    <rPh sb="24" eb="26">
      <t>ガイライ</t>
    </rPh>
    <rPh sb="26" eb="29">
      <t>カンゴシ</t>
    </rPh>
    <phoneticPr fontId="2"/>
  </si>
  <si>
    <t>　　　　　桑名・鈴鹿・四日市市保健所結核担当保健師</t>
    <rPh sb="5" eb="7">
      <t>クワナ</t>
    </rPh>
    <rPh sb="8" eb="10">
      <t>スズカ</t>
    </rPh>
    <rPh sb="11" eb="15">
      <t>ヨッカイチシ</t>
    </rPh>
    <rPh sb="15" eb="18">
      <t>ホケンショ</t>
    </rPh>
    <rPh sb="18" eb="20">
      <t>ケッカク</t>
    </rPh>
    <rPh sb="20" eb="22">
      <t>タントウ</t>
    </rPh>
    <rPh sb="22" eb="25">
      <t>ホケンシ</t>
    </rPh>
    <phoneticPr fontId="2"/>
  </si>
  <si>
    <t>３　結核予防事業</t>
    <phoneticPr fontId="2"/>
  </si>
  <si>
    <t>　平成１9年4月からは感染症法２類として結核が位置づけられた。対策としては引き続き、結核が個人的にも社会的にも健康被害を及ぼすことのないよう、結核患者に対する適正な医療を普及し、確実な治療への支援に努めるとともに、地域の実情に応じた結核対策を講じ、結核予防の推進を図った。</t>
    <phoneticPr fontId="2"/>
  </si>
  <si>
    <t>（１）管内結核登録患者の状況</t>
    <phoneticPr fontId="2"/>
  </si>
  <si>
    <t>　結核患者の登録は結核対策の重要な施策の一つで、活動性分類、受療状況を調査し、患者の管理と生活指導に努めた。</t>
    <phoneticPr fontId="2"/>
  </si>
  <si>
    <t>ア　新登録患者数（活動性分類、性別､年齢階級別）</t>
    <phoneticPr fontId="2"/>
  </si>
  <si>
    <t>喀痰塗抹
陽性</t>
    <phoneticPr fontId="2"/>
  </si>
  <si>
    <t>その他
結核菌陽性</t>
    <phoneticPr fontId="2"/>
  </si>
  <si>
    <t>菌陰性・
その他</t>
    <phoneticPr fontId="2"/>
  </si>
  <si>
    <t>0～4</t>
    <phoneticPr fontId="2"/>
  </si>
  <si>
    <t>-</t>
    <phoneticPr fontId="2"/>
  </si>
  <si>
    <t>5～9</t>
    <phoneticPr fontId="2"/>
  </si>
  <si>
    <t>10～14</t>
    <phoneticPr fontId="2"/>
  </si>
  <si>
    <t>15～19</t>
    <phoneticPr fontId="2"/>
  </si>
  <si>
    <t>20～29</t>
    <phoneticPr fontId="2"/>
  </si>
  <si>
    <t>30～39</t>
    <phoneticPr fontId="2"/>
  </si>
  <si>
    <t>40～49</t>
    <phoneticPr fontId="2"/>
  </si>
  <si>
    <t>50～59</t>
    <phoneticPr fontId="2"/>
  </si>
  <si>
    <t>60～69</t>
    <phoneticPr fontId="2"/>
  </si>
  <si>
    <t xml:space="preserve"> 70～</t>
    <phoneticPr fontId="2"/>
  </si>
  <si>
    <t>イ　年末現在登録者数(活動性分類､受療状況別)　</t>
    <phoneticPr fontId="2"/>
  </si>
  <si>
    <t>その他
結核菌陽性</t>
    <phoneticPr fontId="2"/>
  </si>
  <si>
    <t>菌陰性、
その他</t>
    <phoneticPr fontId="2"/>
  </si>
  <si>
    <t>計</t>
    <phoneticPr fontId="2"/>
  </si>
  <si>
    <t>-</t>
    <phoneticPr fontId="2"/>
  </si>
  <si>
    <t>ウ　市町別結核登録患者の状況</t>
    <phoneticPr fontId="2"/>
  </si>
  <si>
    <t>不活動
性結核</t>
    <phoneticPr fontId="2"/>
  </si>
  <si>
    <t>活動性
不  明</t>
    <phoneticPr fontId="2"/>
  </si>
  <si>
    <t>肺外結核活動性</t>
    <phoneticPr fontId="2"/>
  </si>
  <si>
    <t>活動性結核の有病率</t>
    <phoneticPr fontId="2"/>
  </si>
  <si>
    <t>喀痰塗抹
陽性</t>
    <phoneticPr fontId="2"/>
  </si>
  <si>
    <t>その他結
核菌陽性</t>
    <phoneticPr fontId="2"/>
  </si>
  <si>
    <t>菌陰性・
その他</t>
    <phoneticPr fontId="2"/>
  </si>
  <si>
    <t>エ　市町別結核新登録患者の状況</t>
    <phoneticPr fontId="2"/>
  </si>
  <si>
    <t>(別掲)
潜在性
結核
感染症</t>
    <phoneticPr fontId="2"/>
  </si>
  <si>
    <t>肺外結核活動性</t>
    <phoneticPr fontId="2"/>
  </si>
  <si>
    <t>（２）結核検診実施状況</t>
    <phoneticPr fontId="2"/>
  </si>
  <si>
    <t>喀痰検査者数</t>
    <phoneticPr fontId="2"/>
  </si>
  <si>
    <t>ＱＦＴ
検査</t>
    <phoneticPr fontId="2"/>
  </si>
  <si>
    <t>結核患者発見者数</t>
    <phoneticPr fontId="2"/>
  </si>
  <si>
    <t>ツ反応
検査者数</t>
    <phoneticPr fontId="2"/>
  </si>
  <si>
    <t>ＢＣＧ接
種者数</t>
    <phoneticPr fontId="2"/>
  </si>
  <si>
    <t>-</t>
    <phoneticPr fontId="2"/>
  </si>
  <si>
    <t>（３）市町別一般住民結核健康診断実施状況</t>
    <phoneticPr fontId="2"/>
  </si>
  <si>
    <t>住民健診対象者数
（Ａ）</t>
    <phoneticPr fontId="2"/>
  </si>
  <si>
    <t>ＢＣＧ対象者数
（Ｂ）</t>
    <phoneticPr fontId="2"/>
  </si>
  <si>
    <t>ＢＣＧ接種人員
（Ｃ）</t>
    <phoneticPr fontId="2"/>
  </si>
  <si>
    <r>
      <t>（Ｃ）／（Ｂ）</t>
    </r>
    <r>
      <rPr>
        <sz val="10.5"/>
        <rFont val="ＭＳ Ｐ明朝"/>
        <family val="1"/>
        <charset val="128"/>
      </rPr>
      <t xml:space="preserve">
％</t>
    </r>
    <phoneticPr fontId="2"/>
  </si>
  <si>
    <r>
      <t xml:space="preserve">（G)/（D)
</t>
    </r>
    <r>
      <rPr>
        <sz val="10.5"/>
        <rFont val="ＭＳ Ｐ明朝"/>
        <family val="1"/>
        <charset val="128"/>
      </rPr>
      <t>％</t>
    </r>
    <phoneticPr fontId="2"/>
  </si>
  <si>
    <t>受診人員</t>
    <phoneticPr fontId="2"/>
  </si>
  <si>
    <r>
      <t xml:space="preserve">（D）／（A）
 </t>
    </r>
    <r>
      <rPr>
        <sz val="10.5"/>
        <rFont val="ＭＳ Ｐ明朝"/>
        <family val="1"/>
        <charset val="128"/>
      </rPr>
      <t xml:space="preserve"> ％</t>
    </r>
    <phoneticPr fontId="2"/>
  </si>
  <si>
    <t>直接撮影数</t>
    <phoneticPr fontId="2"/>
  </si>
  <si>
    <t xml:space="preserve"> -</t>
    <phoneticPr fontId="2"/>
  </si>
  <si>
    <t>-</t>
    <phoneticPr fontId="2"/>
  </si>
  <si>
    <t>（４）感染症診査協議会における結核医療診査状況</t>
    <phoneticPr fontId="2"/>
  </si>
  <si>
    <t>ア　感染症法第37条申請診査件数</t>
    <phoneticPr fontId="2"/>
  </si>
  <si>
    <t>（５）感染症診査協議会委員名簿（順不同）</t>
    <phoneticPr fontId="2"/>
  </si>
  <si>
    <t>三重県社会保険労務士会（社会保険労務士）</t>
    <phoneticPr fontId="2"/>
  </si>
  <si>
    <t>（６）結核健康相談開催</t>
    <phoneticPr fontId="2"/>
  </si>
  <si>
    <t>（７）結核対策特別促進事業</t>
    <phoneticPr fontId="2"/>
  </si>
  <si>
    <t>ア　目的</t>
    <phoneticPr fontId="2"/>
  </si>
  <si>
    <t>イ　事業内容</t>
    <phoneticPr fontId="2"/>
  </si>
  <si>
    <t>ウ　成果</t>
    <phoneticPr fontId="2"/>
  </si>
  <si>
    <t>2.　結核患者の早期発見・早期治療のため、定期及び定期外健診・結核対策等を実施し、まん延の防止を
    図ります。</t>
    <phoneticPr fontId="2"/>
  </si>
  <si>
    <t>①　AIDS予防・ＨＩＶ検査啓発</t>
    <rPh sb="6" eb="8">
      <t>ヨボウ</t>
    </rPh>
    <rPh sb="12" eb="14">
      <t>ケンサ</t>
    </rPh>
    <rPh sb="14" eb="16">
      <t>ケイハツ</t>
    </rPh>
    <phoneticPr fontId="2"/>
  </si>
  <si>
    <t>②　AIDS予防・ＨＩＶ検査啓発</t>
    <rPh sb="6" eb="8">
      <t>ヨボウ</t>
    </rPh>
    <rPh sb="12" eb="14">
      <t>ケンサ</t>
    </rPh>
    <rPh sb="14" eb="16">
      <t>ケイハツ</t>
    </rPh>
    <phoneticPr fontId="2"/>
  </si>
  <si>
    <t>平成24年度</t>
    <rPh sb="0" eb="2">
      <t>ヘイセイ</t>
    </rPh>
    <rPh sb="4" eb="6">
      <t>ネンド</t>
    </rPh>
    <phoneticPr fontId="2"/>
  </si>
  <si>
    <t>50名</t>
    <rPh sb="2" eb="3">
      <t>メイ</t>
    </rPh>
    <phoneticPr fontId="2"/>
  </si>
  <si>
    <t>-</t>
    <phoneticPr fontId="2"/>
  </si>
  <si>
    <t>-</t>
    <phoneticPr fontId="2"/>
  </si>
  <si>
    <t>-</t>
    <phoneticPr fontId="2"/>
  </si>
  <si>
    <t>-</t>
    <phoneticPr fontId="2"/>
  </si>
  <si>
    <t>-</t>
    <phoneticPr fontId="2"/>
  </si>
  <si>
    <t>-</t>
    <phoneticPr fontId="2"/>
  </si>
  <si>
    <t>-</t>
    <phoneticPr fontId="2"/>
  </si>
  <si>
    <t>-</t>
    <phoneticPr fontId="2"/>
  </si>
  <si>
    <t>実施年月日・場所</t>
    <rPh sb="0" eb="2">
      <t>ジッシ</t>
    </rPh>
    <rPh sb="2" eb="5">
      <t>ネンガッピ</t>
    </rPh>
    <rPh sb="6" eb="8">
      <t>バショ</t>
    </rPh>
    <phoneticPr fontId="2"/>
  </si>
  <si>
    <t>内容</t>
    <rPh sb="0" eb="2">
      <t>ナイヨウ</t>
    </rPh>
    <phoneticPr fontId="2"/>
  </si>
  <si>
    <t>対象者</t>
    <phoneticPr fontId="2"/>
  </si>
  <si>
    <t>参加人数</t>
    <phoneticPr fontId="2"/>
  </si>
  <si>
    <t>講義「結核について」
　　桑名保健福祉事務所
　　　　　　健康増進課　保健師</t>
    <rPh sb="0" eb="2">
      <t>コウギ</t>
    </rPh>
    <rPh sb="13" eb="15">
      <t>クワナ</t>
    </rPh>
    <rPh sb="15" eb="17">
      <t>ホケン</t>
    </rPh>
    <rPh sb="17" eb="19">
      <t>フクシ</t>
    </rPh>
    <rPh sb="19" eb="21">
      <t>ジム</t>
    </rPh>
    <rPh sb="21" eb="22">
      <t>ショ</t>
    </rPh>
    <rPh sb="29" eb="31">
      <t>ケンコウ</t>
    </rPh>
    <rPh sb="31" eb="33">
      <t>ゾウシン</t>
    </rPh>
    <rPh sb="33" eb="34">
      <t>カ</t>
    </rPh>
    <rPh sb="35" eb="37">
      <t>ホケン</t>
    </rPh>
    <rPh sb="37" eb="38">
      <t>シ</t>
    </rPh>
    <phoneticPr fontId="2"/>
  </si>
  <si>
    <t>１）結核（DOTS）に関する啓発</t>
    <rPh sb="2" eb="4">
      <t>ケッカク</t>
    </rPh>
    <rPh sb="11" eb="12">
      <t>カン</t>
    </rPh>
    <rPh sb="14" eb="16">
      <t>ケイハツ</t>
    </rPh>
    <phoneticPr fontId="2"/>
  </si>
  <si>
    <t>２）結核患者服薬支援（DOTS）</t>
    <phoneticPr fontId="2"/>
  </si>
  <si>
    <t>　①医療機関とのDOTSカンファレンス</t>
    <phoneticPr fontId="2"/>
  </si>
  <si>
    <t>１）医療機関と地域との連携のもと、ＤＯＴＳを推進し服薬支援体制を整備する。</t>
    <phoneticPr fontId="2"/>
  </si>
  <si>
    <t>-</t>
    <phoneticPr fontId="2"/>
  </si>
  <si>
    <t>-</t>
    <phoneticPr fontId="2"/>
  </si>
  <si>
    <t>菰野町保健福祉
センター
  けやきホール</t>
    <rPh sb="0" eb="3">
      <t>コモノチョウ</t>
    </rPh>
    <rPh sb="3" eb="5">
      <t>ホケン</t>
    </rPh>
    <rPh sb="5" eb="7">
      <t>フクシ</t>
    </rPh>
    <phoneticPr fontId="2"/>
  </si>
  <si>
    <t>（主担当：健康増進課）</t>
    <rPh sb="9" eb="10">
      <t>カ</t>
    </rPh>
    <phoneticPr fontId="2"/>
  </si>
  <si>
    <t>③　「世界エイズデー」街頭キャンペーン</t>
    <rPh sb="3" eb="5">
      <t>セカイ</t>
    </rPh>
    <rPh sb="11" eb="13">
      <t>ガイトウ</t>
    </rPh>
    <phoneticPr fontId="2"/>
  </si>
  <si>
    <t>（２）エイズ相談・検査実施日時（平成24年度）　　</t>
    <rPh sb="9" eb="11">
      <t>ケンサ</t>
    </rPh>
    <rPh sb="11" eb="13">
      <t>ジッシ</t>
    </rPh>
    <rPh sb="16" eb="18">
      <t>ヘイセイ</t>
    </rPh>
    <rPh sb="20" eb="21">
      <t>ネン</t>
    </rPh>
    <rPh sb="21" eb="22">
      <t>ド</t>
    </rPh>
    <phoneticPr fontId="2"/>
  </si>
  <si>
    <t>①　ＨＩＶ抗体検査、電話・面接相談者数</t>
    <rPh sb="5" eb="7">
      <t>コウタイ</t>
    </rPh>
    <rPh sb="13" eb="15">
      <t>メンセツ</t>
    </rPh>
    <phoneticPr fontId="2"/>
  </si>
  <si>
    <t>電話・面接による相談件数</t>
    <rPh sb="0" eb="2">
      <t>デンワ</t>
    </rPh>
    <rPh sb="3" eb="5">
      <t>メンセツ</t>
    </rPh>
    <rPh sb="8" eb="10">
      <t>ソウダン</t>
    </rPh>
    <rPh sb="10" eb="12">
      <t>ケンスウ</t>
    </rPh>
    <phoneticPr fontId="2"/>
  </si>
  <si>
    <t>桑名西医療センター　内科医長</t>
    <rPh sb="2" eb="3">
      <t>ニシ</t>
    </rPh>
    <rPh sb="3" eb="5">
      <t>イリョウ</t>
    </rPh>
    <rPh sb="12" eb="13">
      <t>イ</t>
    </rPh>
    <rPh sb="13" eb="14">
      <t>チョウ</t>
    </rPh>
    <phoneticPr fontId="2"/>
  </si>
  <si>
    <t>いなべ総合病院　内科医長</t>
    <rPh sb="8" eb="10">
      <t>ナイカ</t>
    </rPh>
    <rPh sb="10" eb="11">
      <t>イ</t>
    </rPh>
    <rPh sb="11" eb="12">
      <t>チョウ</t>
    </rPh>
    <phoneticPr fontId="2"/>
  </si>
  <si>
    <t>平成25年10月11日
10:30～12:00</t>
    <rPh sb="0" eb="2">
      <t>ヘイセイ</t>
    </rPh>
    <rPh sb="4" eb="5">
      <t>ネン</t>
    </rPh>
    <rPh sb="7" eb="8">
      <t>ガツ</t>
    </rPh>
    <rPh sb="10" eb="11">
      <t>ニチ</t>
    </rPh>
    <phoneticPr fontId="2"/>
  </si>
  <si>
    <t>桑名シティホテル　　　　５階宴会場</t>
    <rPh sb="0" eb="2">
      <t>クワナ</t>
    </rPh>
    <rPh sb="13" eb="14">
      <t>カイ</t>
    </rPh>
    <rPh sb="14" eb="17">
      <t>エンカイジョウ</t>
    </rPh>
    <phoneticPr fontId="2"/>
  </si>
  <si>
    <t>啓発ティッシュ200個配布と
ＡＩＤＳ予防・ＨＩＶ検査啓発パネル展示</t>
    <rPh sb="11" eb="13">
      <t>ハイフ</t>
    </rPh>
    <rPh sb="19" eb="21">
      <t>ヨボウ</t>
    </rPh>
    <rPh sb="25" eb="27">
      <t>ケンサ</t>
    </rPh>
    <rPh sb="27" eb="29">
      <t>ケイハツ</t>
    </rPh>
    <rPh sb="32" eb="34">
      <t>テンジ</t>
    </rPh>
    <phoneticPr fontId="2"/>
  </si>
  <si>
    <t>平成25年11月17日
9:30～16:00</t>
    <rPh sb="0" eb="2">
      <t>ヘイセイ</t>
    </rPh>
    <rPh sb="4" eb="5">
      <t>ネン</t>
    </rPh>
    <rPh sb="7" eb="8">
      <t>ガツ</t>
    </rPh>
    <rPh sb="10" eb="11">
      <t>ニチ</t>
    </rPh>
    <phoneticPr fontId="2"/>
  </si>
  <si>
    <t>65名</t>
    <rPh sb="2" eb="3">
      <t>メイ</t>
    </rPh>
    <phoneticPr fontId="2"/>
  </si>
  <si>
    <t>平成25年度</t>
    <rPh sb="0" eb="2">
      <t>ヘイセイ</t>
    </rPh>
    <rPh sb="4" eb="6">
      <t>ネンド</t>
    </rPh>
    <phoneticPr fontId="2"/>
  </si>
  <si>
    <t>平成2１年度</t>
    <rPh sb="0" eb="2">
      <t>ヘイセイ</t>
    </rPh>
    <rPh sb="4" eb="6">
      <t>ネンド</t>
    </rPh>
    <phoneticPr fontId="2"/>
  </si>
  <si>
    <t>平成25年6月19日
10:00～11:00
東員町社会福祉協議会</t>
    <rPh sb="0" eb="2">
      <t>ヘイセイ</t>
    </rPh>
    <rPh sb="4" eb="5">
      <t>ネン</t>
    </rPh>
    <rPh sb="6" eb="7">
      <t>ガツ</t>
    </rPh>
    <rPh sb="9" eb="10">
      <t>カ</t>
    </rPh>
    <rPh sb="23" eb="26">
      <t>トウインチョウ</t>
    </rPh>
    <rPh sb="26" eb="28">
      <t>シャカイ</t>
    </rPh>
    <rPh sb="28" eb="30">
      <t>フクシ</t>
    </rPh>
    <rPh sb="30" eb="33">
      <t>キョウギカイ</t>
    </rPh>
    <phoneticPr fontId="2"/>
  </si>
  <si>
    <t>福祉施設職員</t>
    <rPh sb="0" eb="2">
      <t>フクシ</t>
    </rPh>
    <rPh sb="2" eb="4">
      <t>シセツ</t>
    </rPh>
    <rPh sb="4" eb="6">
      <t>ショクイン</t>
    </rPh>
    <phoneticPr fontId="2"/>
  </si>
  <si>
    <t>24名</t>
    <rPh sb="2" eb="3">
      <t>メイ</t>
    </rPh>
    <phoneticPr fontId="2"/>
  </si>
  <si>
    <t>平成25年10月23日
9:30～10:15
桑名市七和公民館</t>
    <rPh sb="0" eb="2">
      <t>ヘイセイ</t>
    </rPh>
    <rPh sb="4" eb="5">
      <t>ネン</t>
    </rPh>
    <rPh sb="7" eb="8">
      <t>ガツ</t>
    </rPh>
    <rPh sb="10" eb="11">
      <t>カ</t>
    </rPh>
    <rPh sb="23" eb="26">
      <t>クワナシ</t>
    </rPh>
    <rPh sb="26" eb="28">
      <t>ナナワ</t>
    </rPh>
    <rPh sb="28" eb="31">
      <t>コウミンカン</t>
    </rPh>
    <phoneticPr fontId="2"/>
  </si>
  <si>
    <t>一般住民</t>
    <rPh sb="0" eb="2">
      <t>イッパン</t>
    </rPh>
    <rPh sb="2" eb="4">
      <t>ジュウミン</t>
    </rPh>
    <phoneticPr fontId="2"/>
  </si>
  <si>
    <t>25名</t>
    <rPh sb="2" eb="3">
      <t>メイ</t>
    </rPh>
    <phoneticPr fontId="2"/>
  </si>
  <si>
    <t>「感染症対策について」
　　　　　桑名保健所　
　　　　　　　　　健康増進課　</t>
    <rPh sb="1" eb="4">
      <t>カンセンショウ</t>
    </rPh>
    <rPh sb="4" eb="6">
      <t>タイサク</t>
    </rPh>
    <rPh sb="17" eb="19">
      <t>クワナ</t>
    </rPh>
    <rPh sb="19" eb="21">
      <t>ホケン</t>
    </rPh>
    <rPh sb="21" eb="22">
      <t>ショ</t>
    </rPh>
    <rPh sb="33" eb="35">
      <t>ケンコウ</t>
    </rPh>
    <rPh sb="35" eb="38">
      <t>ゾウシンカ</t>
    </rPh>
    <phoneticPr fontId="2"/>
  </si>
  <si>
    <t>平成25年11月15日
14:00～15:15
桑名庁舎</t>
    <rPh sb="0" eb="2">
      <t>ヘイセイ</t>
    </rPh>
    <rPh sb="4" eb="5">
      <t>ネン</t>
    </rPh>
    <rPh sb="7" eb="8">
      <t>ガツ</t>
    </rPh>
    <rPh sb="10" eb="11">
      <t>カ</t>
    </rPh>
    <rPh sb="24" eb="26">
      <t>クワナ</t>
    </rPh>
    <rPh sb="26" eb="28">
      <t>チョウシャ</t>
    </rPh>
    <phoneticPr fontId="2"/>
  </si>
  <si>
    <t>職員</t>
    <rPh sb="0" eb="2">
      <t>ショクイン</t>
    </rPh>
    <phoneticPr fontId="2"/>
  </si>
  <si>
    <t>21名</t>
    <rPh sb="2" eb="3">
      <t>メイ</t>
    </rPh>
    <phoneticPr fontId="2"/>
  </si>
  <si>
    <t>-</t>
  </si>
  <si>
    <t>-</t>
    <phoneticPr fontId="2"/>
  </si>
  <si>
    <t>-</t>
    <phoneticPr fontId="2"/>
  </si>
  <si>
    <t>24年</t>
  </si>
  <si>
    <t>25年</t>
    <phoneticPr fontId="2"/>
  </si>
  <si>
    <t>-</t>
    <phoneticPr fontId="2"/>
  </si>
  <si>
    <t>-</t>
    <phoneticPr fontId="2"/>
  </si>
  <si>
    <t>畑中　准子</t>
    <rPh sb="0" eb="2">
      <t>ハタナカ</t>
    </rPh>
    <rPh sb="3" eb="5">
      <t>ジュンコ</t>
    </rPh>
    <phoneticPr fontId="2"/>
  </si>
  <si>
    <t>保健所職員
2名</t>
    <phoneticPr fontId="2"/>
  </si>
  <si>
    <t>保健所職員
2名</t>
    <phoneticPr fontId="2"/>
  </si>
  <si>
    <t>桑名駅東口
ロータリー周辺</t>
    <phoneticPr fontId="2"/>
  </si>
  <si>
    <t>保健所職員
4名</t>
    <phoneticPr fontId="2"/>
  </si>
  <si>
    <t>啓発ティッシュ800個と配布</t>
    <phoneticPr fontId="2"/>
  </si>
  <si>
    <t>④　エイズ講演会</t>
    <phoneticPr fontId="2"/>
  </si>
  <si>
    <t>毎週火曜日　午後１時～午後２時３０分</t>
    <phoneticPr fontId="2"/>
  </si>
  <si>
    <t>（レッドリボン）</t>
    <phoneticPr fontId="2"/>
  </si>
  <si>
    <t>②　ＨＩＶ抗体検査件数の推移</t>
    <phoneticPr fontId="2"/>
  </si>
  <si>
    <t>６０歳代以上</t>
    <rPh sb="2" eb="3">
      <t>サイ</t>
    </rPh>
    <rPh sb="3" eb="4">
      <t>ダイ</t>
    </rPh>
    <rPh sb="4" eb="6">
      <t>イジョウ</t>
    </rPh>
    <phoneticPr fontId="2"/>
  </si>
  <si>
    <t>相談や検査を実施した。</t>
    <phoneticPr fontId="2"/>
  </si>
  <si>
    <t>（５）緊急肝炎ウイルス医療機関委託検査事業</t>
    <phoneticPr fontId="2"/>
  </si>
  <si>
    <t>2 予防接種</t>
    <phoneticPr fontId="2"/>
  </si>
  <si>
    <t>平成25年10月8日（火）
桑名西医療センター図書室</t>
    <rPh sb="0" eb="2">
      <t>ヘイセイ</t>
    </rPh>
    <rPh sb="4" eb="5">
      <t>ネン</t>
    </rPh>
    <rPh sb="7" eb="8">
      <t>ガツ</t>
    </rPh>
    <rPh sb="9" eb="10">
      <t>ニチ</t>
    </rPh>
    <rPh sb="11" eb="12">
      <t>カ</t>
    </rPh>
    <rPh sb="15" eb="17">
      <t>クワナ</t>
    </rPh>
    <rPh sb="17" eb="18">
      <t>ニシ</t>
    </rPh>
    <rPh sb="18" eb="20">
      <t>イリョウ</t>
    </rPh>
    <rPh sb="24" eb="27">
      <t>トショシツ</t>
    </rPh>
    <phoneticPr fontId="2"/>
  </si>
  <si>
    <t>桑名西
医療センター職員</t>
    <rPh sb="0" eb="2">
      <t>クワナ</t>
    </rPh>
    <rPh sb="2" eb="3">
      <t>ニシ</t>
    </rPh>
    <rPh sb="4" eb="6">
      <t>イリョウ</t>
    </rPh>
    <rPh sb="10" eb="12">
      <t>ショクイン</t>
    </rPh>
    <phoneticPr fontId="2"/>
  </si>
  <si>
    <t>エ　今後の課題と２６年度の計画</t>
    <phoneticPr fontId="2"/>
  </si>
  <si>
    <t>　②コホート検討会</t>
    <rPh sb="6" eb="9">
      <t>ケントウカイ</t>
    </rPh>
    <phoneticPr fontId="2"/>
  </si>
  <si>
    <t>　【四日市社会保険病院】　　</t>
    <phoneticPr fontId="2"/>
  </si>
  <si>
    <t>　対象者：四日市社会保険病院に退院後の患者</t>
    <rPh sb="1" eb="4">
      <t>タイショウシャ</t>
    </rPh>
    <rPh sb="5" eb="8">
      <t>ヨッカイチ</t>
    </rPh>
    <rPh sb="8" eb="10">
      <t>シャカイ</t>
    </rPh>
    <rPh sb="10" eb="12">
      <t>ホケン</t>
    </rPh>
    <rPh sb="12" eb="14">
      <t>ビョウイン</t>
    </rPh>
    <rPh sb="15" eb="17">
      <t>タイイン</t>
    </rPh>
    <rPh sb="17" eb="18">
      <t>ゴ</t>
    </rPh>
    <rPh sb="19" eb="21">
      <t>カンジャ</t>
    </rPh>
    <phoneticPr fontId="2"/>
  </si>
  <si>
    <t>　対象者：四日市社会保険病院に結核にて入院中及び退院後の患者　５名</t>
    <rPh sb="1" eb="4">
      <t>タイショウシャ</t>
    </rPh>
    <rPh sb="5" eb="8">
      <t>ヨッカイチ</t>
    </rPh>
    <rPh sb="8" eb="10">
      <t>シャカイ</t>
    </rPh>
    <rPh sb="10" eb="12">
      <t>ホケン</t>
    </rPh>
    <rPh sb="12" eb="14">
      <t>ビョウイン</t>
    </rPh>
    <rPh sb="15" eb="17">
      <t>ケッカク</t>
    </rPh>
    <rPh sb="19" eb="21">
      <t>ニュウイン</t>
    </rPh>
    <rPh sb="21" eb="22">
      <t>チュウ</t>
    </rPh>
    <rPh sb="22" eb="23">
      <t>オヨ</t>
    </rPh>
    <rPh sb="24" eb="26">
      <t>タイイン</t>
    </rPh>
    <rPh sb="26" eb="27">
      <t>ゴ</t>
    </rPh>
    <rPh sb="28" eb="30">
      <t>カンジャ</t>
    </rPh>
    <rPh sb="32" eb="33">
      <t>メイ</t>
    </rPh>
    <phoneticPr fontId="2"/>
  </si>
  <si>
    <t>　４名</t>
    <rPh sb="2" eb="3">
      <t>メイ</t>
    </rPh>
    <phoneticPr fontId="2"/>
  </si>
  <si>
    <t>　講演
  「子ども達から毎日もらうメール相談や
　　診療現場から見えてきた子ども達の現状と対策」
　　講師　ウイメンズクリニック・かみむら　
　　　　　　院長　上村　茂仁先生</t>
    <rPh sb="1" eb="3">
      <t>コウエン</t>
    </rPh>
    <rPh sb="54" eb="56">
      <t>コウシ</t>
    </rPh>
    <rPh sb="80" eb="82">
      <t>インチョウ</t>
    </rPh>
    <rPh sb="83" eb="85">
      <t>カミムラ</t>
    </rPh>
    <rPh sb="86" eb="87">
      <t>シゲル</t>
    </rPh>
    <rPh sb="87" eb="88">
      <t>ジン</t>
    </rPh>
    <rPh sb="88" eb="90">
      <t>センセイ</t>
    </rPh>
    <phoneticPr fontId="2"/>
  </si>
  <si>
    <t>学校関係者
保護者
保健医療関係者等</t>
    <rPh sb="0" eb="2">
      <t>ガッコウ</t>
    </rPh>
    <rPh sb="2" eb="5">
      <t>カンケイシャ</t>
    </rPh>
    <rPh sb="6" eb="9">
      <t>ホゴシャ</t>
    </rPh>
    <rPh sb="10" eb="12">
      <t>ホケン</t>
    </rPh>
    <rPh sb="12" eb="14">
      <t>イリョウ</t>
    </rPh>
    <rPh sb="14" eb="16">
      <t>カンケイ</t>
    </rPh>
    <rPh sb="16" eb="17">
      <t>シャ</t>
    </rPh>
    <rPh sb="17" eb="18">
      <t>トウ</t>
    </rPh>
    <phoneticPr fontId="2"/>
  </si>
  <si>
    <t>　日　時：平成２６年３月２５日　１０時３０～</t>
    <rPh sb="1" eb="2">
      <t>ヒ</t>
    </rPh>
    <rPh sb="3" eb="4">
      <t>ジ</t>
    </rPh>
    <rPh sb="5" eb="7">
      <t>ヘイセイ</t>
    </rPh>
    <rPh sb="9" eb="10">
      <t>ネン</t>
    </rPh>
    <rPh sb="11" eb="12">
      <t>ガツ</t>
    </rPh>
    <rPh sb="14" eb="15">
      <t>ニチ</t>
    </rPh>
    <rPh sb="18" eb="19">
      <t>ジ</t>
    </rPh>
    <phoneticPr fontId="2"/>
  </si>
  <si>
    <t>-</t>
    <phoneticPr fontId="2"/>
  </si>
  <si>
    <t>「冬に流行する感染症の対策について」
　　　　　桑名保健所　
                  健康増進課　</t>
    <rPh sb="1" eb="2">
      <t>フユ</t>
    </rPh>
    <rPh sb="3" eb="5">
      <t>リュウコウ</t>
    </rPh>
    <rPh sb="7" eb="10">
      <t>カンセンショウ</t>
    </rPh>
    <rPh sb="11" eb="13">
      <t>タイサク</t>
    </rPh>
    <rPh sb="24" eb="26">
      <t>クワナ</t>
    </rPh>
    <rPh sb="26" eb="28">
      <t>ホケン</t>
    </rPh>
    <rPh sb="28" eb="29">
      <t>ショ</t>
    </rPh>
    <rPh sb="49" eb="51">
      <t>ケンコウ</t>
    </rPh>
    <rPh sb="51" eb="54">
      <t>ゾウシンカ</t>
    </rPh>
    <phoneticPr fontId="2"/>
  </si>
  <si>
    <t>平成25年11月29日
7:40～8:20</t>
    <rPh sb="0" eb="2">
      <t>ヘイセイ</t>
    </rPh>
    <rPh sb="4" eb="5">
      <t>ネン</t>
    </rPh>
    <rPh sb="7" eb="8">
      <t>ガツ</t>
    </rPh>
    <rPh sb="10" eb="11">
      <t>ニチ</t>
    </rPh>
    <phoneticPr fontId="2"/>
  </si>
  <si>
    <t>平成25年7月25日
13:30～15:30
桑名市中央公民館
　大研修室</t>
    <rPh sb="0" eb="2">
      <t>ヘイセイ</t>
    </rPh>
    <rPh sb="4" eb="5">
      <t>ネン</t>
    </rPh>
    <rPh sb="6" eb="7">
      <t>ガツ</t>
    </rPh>
    <rPh sb="9" eb="10">
      <t>カ</t>
    </rPh>
    <rPh sb="23" eb="26">
      <t>クワナシ</t>
    </rPh>
    <rPh sb="26" eb="28">
      <t>チュウオウ</t>
    </rPh>
    <rPh sb="28" eb="31">
      <t>コウミンカン</t>
    </rPh>
    <rPh sb="33" eb="37">
      <t>ダイケンシュウシツ</t>
    </rPh>
    <phoneticPr fontId="2"/>
  </si>
  <si>
    <t>平成25年1月1日～平成25年12月31日</t>
    <phoneticPr fontId="2"/>
  </si>
  <si>
    <t>平成25年12月31日現在</t>
    <rPh sb="11" eb="13">
      <t>ゲンザイ</t>
    </rPh>
    <phoneticPr fontId="2"/>
  </si>
  <si>
    <t>平成25年中</t>
    <rPh sb="0" eb="2">
      <t>ヘイセイ</t>
    </rPh>
    <rPh sb="4" eb="5">
      <t>ネン</t>
    </rPh>
    <rPh sb="5" eb="6">
      <t>チュウ</t>
    </rPh>
    <phoneticPr fontId="2"/>
  </si>
  <si>
    <t>平成25年4月1日現在</t>
    <rPh sb="9" eb="11">
      <t>ゲンザイ</t>
    </rPh>
    <phoneticPr fontId="2"/>
  </si>
  <si>
    <t>　【四日市社会保険病院】　１１回　</t>
    <phoneticPr fontId="2"/>
  </si>
  <si>
    <t>検討実人数　　　　 　　 ２１名（延べ６７名）</t>
    <rPh sb="2" eb="3">
      <t>ジツ</t>
    </rPh>
    <rPh sb="3" eb="4">
      <t>ニン</t>
    </rPh>
    <rPh sb="17" eb="18">
      <t>ノ</t>
    </rPh>
    <phoneticPr fontId="2"/>
  </si>
  <si>
    <t>地域DOTS報告実人数　　　１２名（延べ４３名）</t>
    <rPh sb="0" eb="2">
      <t>チイキ</t>
    </rPh>
    <rPh sb="6" eb="8">
      <t>ホウコク</t>
    </rPh>
    <rPh sb="8" eb="9">
      <t>ジツ</t>
    </rPh>
    <rPh sb="9" eb="10">
      <t>ニン</t>
    </rPh>
    <rPh sb="10" eb="11">
      <t>スウ</t>
    </rPh>
    <rPh sb="16" eb="17">
      <t>メイ</t>
    </rPh>
    <rPh sb="18" eb="19">
      <t>ノ</t>
    </rPh>
    <rPh sb="22" eb="23">
      <t>メイ</t>
    </rPh>
    <phoneticPr fontId="2"/>
  </si>
  <si>
    <t>地域DOTS終了報告人数  　５名</t>
    <rPh sb="0" eb="2">
      <t>チイキ</t>
    </rPh>
    <rPh sb="6" eb="8">
      <t>シュウリョウ</t>
    </rPh>
    <rPh sb="8" eb="10">
      <t>ホウコク</t>
    </rPh>
    <rPh sb="10" eb="11">
      <t>ニン</t>
    </rPh>
    <rPh sb="11" eb="12">
      <t>スウ</t>
    </rPh>
    <rPh sb="16" eb="17">
      <t>メイ</t>
    </rPh>
    <phoneticPr fontId="2"/>
  </si>
  <si>
    <t>　③ＤＯＴＳ支援</t>
    <phoneticPr fontId="2"/>
  </si>
  <si>
    <t>　　１）新規登録患者の内、訪問あるいは所内面接を実施した者　　４２名</t>
    <rPh sb="4" eb="6">
      <t>シンキ</t>
    </rPh>
    <rPh sb="6" eb="8">
      <t>トウロク</t>
    </rPh>
    <rPh sb="8" eb="10">
      <t>カンジャ</t>
    </rPh>
    <rPh sb="11" eb="12">
      <t>ウチ</t>
    </rPh>
    <rPh sb="13" eb="15">
      <t>ホウモン</t>
    </rPh>
    <rPh sb="19" eb="21">
      <t>ショナイ</t>
    </rPh>
    <rPh sb="21" eb="23">
      <t>メンセツ</t>
    </rPh>
    <rPh sb="24" eb="26">
      <t>ジッシ</t>
    </rPh>
    <rPh sb="28" eb="29">
      <t>モノ</t>
    </rPh>
    <rPh sb="33" eb="34">
      <t>メイ</t>
    </rPh>
    <phoneticPr fontId="2"/>
  </si>
  <si>
    <t>　　２）登録患者の内、入院中から退院後のDOTSを見据え訪問を実施した者 　１２名（延べ２４回）</t>
    <rPh sb="4" eb="6">
      <t>トウロク</t>
    </rPh>
    <rPh sb="6" eb="8">
      <t>カンジャ</t>
    </rPh>
    <rPh sb="9" eb="10">
      <t>ウチ</t>
    </rPh>
    <rPh sb="11" eb="14">
      <t>ニュウインチュウ</t>
    </rPh>
    <rPh sb="16" eb="18">
      <t>タイイン</t>
    </rPh>
    <rPh sb="18" eb="19">
      <t>アト</t>
    </rPh>
    <rPh sb="25" eb="27">
      <t>ミス</t>
    </rPh>
    <rPh sb="28" eb="30">
      <t>ホウモン</t>
    </rPh>
    <rPh sb="31" eb="33">
      <t>ジッシ</t>
    </rPh>
    <rPh sb="35" eb="36">
      <t>モノ</t>
    </rPh>
    <phoneticPr fontId="2"/>
  </si>
  <si>
    <t>　　３）地域ＤＯＴＳ支援 （訪問・面接連絡・郵送・施設等）  　対象者：４７名（延べ１８５回）</t>
    <rPh sb="4" eb="6">
      <t>チイキ</t>
    </rPh>
    <rPh sb="14" eb="16">
      <t>ホウモン</t>
    </rPh>
    <rPh sb="17" eb="19">
      <t>メンセツ</t>
    </rPh>
    <rPh sb="19" eb="21">
      <t>レンラク</t>
    </rPh>
    <rPh sb="22" eb="24">
      <t>ユウソウ</t>
    </rPh>
    <rPh sb="25" eb="27">
      <t>シセツ</t>
    </rPh>
    <rPh sb="27" eb="28">
      <t>トウ</t>
    </rPh>
    <phoneticPr fontId="2"/>
  </si>
  <si>
    <t>　桑名西医療センターでの講義では結核の発生状況、結核の感染と発病の違い、基本的な感染対策、結核の治療とＤＯＴＳ、通院患者が周囲への感染を引き起こさないということについて参加者の理解が得られ、医療職を問わず院内の職員の啓発につながった。
　今後もさまざまな機会を活用し説明することで、結核対策や服薬手帳と薬殻確認といったＤＯＴＳの理解を深め、支援者を広げていく必要性がある。
　ＤＯＴＳ支援に関しては、平成２３年５月１６日より結核に関する特定感染症予防指針の改正があり、ＤＯＴＳ対象者を全結核患者とすることとなり、前年度に比べ対象者数が拡大している。ＤＯＴＳカンファレンスの開催により医療機関と保健所の連携強化を図るとともに今後も届出後の早期面接および対象者に合った形での方法を検討し、実施していく。</t>
    <rPh sb="3" eb="4">
      <t>ニシ</t>
    </rPh>
    <rPh sb="95" eb="97">
      <t>イリョウ</t>
    </rPh>
    <rPh sb="97" eb="98">
      <t>ショク</t>
    </rPh>
    <rPh sb="99" eb="100">
      <t>ト</t>
    </rPh>
    <rPh sb="102" eb="104">
      <t>インナイ</t>
    </rPh>
    <rPh sb="105" eb="107">
      <t>ショクイン</t>
    </rPh>
    <rPh sb="108" eb="110">
      <t>ケイハツ</t>
    </rPh>
    <rPh sb="141" eb="143">
      <t>ケッカク</t>
    </rPh>
    <rPh sb="143" eb="145">
      <t>タイサク</t>
    </rPh>
    <rPh sb="146" eb="148">
      <t>フクヤク</t>
    </rPh>
    <rPh sb="148" eb="150">
      <t>テチョウ</t>
    </rPh>
    <rPh sb="151" eb="152">
      <t>クスリ</t>
    </rPh>
    <rPh sb="152" eb="153">
      <t>カラ</t>
    </rPh>
    <rPh sb="153" eb="155">
      <t>カクニン</t>
    </rPh>
    <rPh sb="164" eb="166">
      <t>リカイ</t>
    </rPh>
    <rPh sb="167" eb="168">
      <t>フカ</t>
    </rPh>
    <rPh sb="170" eb="173">
      <t>シエンシャ</t>
    </rPh>
    <rPh sb="174" eb="175">
      <t>ヒロ</t>
    </rPh>
    <rPh sb="179" eb="182">
      <t>ヒツヨウセイ</t>
    </rPh>
    <phoneticPr fontId="2"/>
  </si>
  <si>
    <t xml:space="preserve">２）高齢者の罹患率が高いことから、在宅の方は、同居の家族やケアマネ、老人施設入所者においては、施設担当者にＤＯＴＳ支援をしていただく等しており、来年度も引き続き患者一人ひとりに応じたＤＯＴＳ支援を実施する。
平成２４年度に実施した薬剤師会向けの講義とＤＯＴＳ支援の依頼をもとに協力を依頼する予定であったが、今年度、薬局ＤＯＴＳを行う対象者がなかったことから実施には至らなかった。しかし、機会があれば調剤薬局の薬剤師にＤＯＴＳ支援の依頼をもとに協力を依頼する等今後とも、患者を中心とした関係機関と連携を図りながらＤＯＴＳを進めていく。
</t>
    <rPh sb="88" eb="89">
      <t>オウ</t>
    </rPh>
    <rPh sb="98" eb="100">
      <t>ジッシ</t>
    </rPh>
    <rPh sb="115" eb="118">
      <t>ヤクザイシ</t>
    </rPh>
    <rPh sb="118" eb="119">
      <t>カイ</t>
    </rPh>
    <rPh sb="119" eb="120">
      <t>ム</t>
    </rPh>
    <rPh sb="145" eb="147">
      <t>ヨテイ</t>
    </rPh>
    <rPh sb="193" eb="195">
      <t>キカイ</t>
    </rPh>
    <rPh sb="199" eb="201">
      <t>チョウザイ</t>
    </rPh>
    <rPh sb="201" eb="203">
      <t>ヤッキョク</t>
    </rPh>
    <rPh sb="204" eb="207">
      <t>ヤクザイシ</t>
    </rPh>
    <rPh sb="215" eb="217">
      <t>イライ</t>
    </rPh>
    <rPh sb="221" eb="223">
      <t>キョウリョク</t>
    </rPh>
    <rPh sb="224" eb="226">
      <t>イライ</t>
    </rPh>
    <rPh sb="228" eb="229">
      <t>ナド</t>
    </rPh>
    <rPh sb="234" eb="236">
      <t>カンジャ</t>
    </rPh>
    <rPh sb="237" eb="239">
      <t>チュウシン</t>
    </rPh>
    <rPh sb="242" eb="244">
      <t>カンケイ</t>
    </rPh>
    <rPh sb="244" eb="246">
      <t>キカン</t>
    </rPh>
    <phoneticPr fontId="2"/>
  </si>
  <si>
    <t>「福祉施設と感染症対策について」
　　　　　桑名保健所　
　　　　　　　　　健康増進課　</t>
    <rPh sb="1" eb="3">
      <t>フクシ</t>
    </rPh>
    <rPh sb="3" eb="5">
      <t>シセツ</t>
    </rPh>
    <rPh sb="6" eb="9">
      <t>カンセンショウ</t>
    </rPh>
    <rPh sb="9" eb="11">
      <t>タイサク</t>
    </rPh>
    <rPh sb="22" eb="24">
      <t>クワナ</t>
    </rPh>
    <rPh sb="24" eb="26">
      <t>ホケン</t>
    </rPh>
    <rPh sb="26" eb="27">
      <t>ショ</t>
    </rPh>
    <rPh sb="38" eb="40">
      <t>ケンコウ</t>
    </rPh>
    <rPh sb="40" eb="43">
      <t>ゾウシンカ</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</si>
</sst>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_ "/>
    <numFmt numFmtId="177" formatCode="0_ "/>
    <numFmt numFmtId="178" formatCode="0.0_ "/>
    <numFmt numFmtId="179" formatCode="#,##0_);[Red]\(#,##0\)"/>
    <numFmt numFmtId="180" formatCode="0.0_);[Red]\(0.0\)"/>
    <numFmt numFmtId="181" formatCode="#,##0.0_ "/>
    <numFmt numFmtId="182" formatCode="0.0%"/>
    <numFmt numFmtId="183" formatCode="0_);[Red]\(0\)"/>
  </numFmts>
  <fonts count="38">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b/>
      <sz val="11"/>
      <name val="ＭＳ 明朝"/>
      <family val="1"/>
      <charset val="128"/>
    </font>
    <font>
      <sz val="9"/>
      <name val="ＭＳ 明朝"/>
      <family val="1"/>
      <charset val="128"/>
    </font>
    <font>
      <sz val="10"/>
      <name val="ＭＳ 明朝"/>
      <family val="1"/>
      <charset val="128"/>
    </font>
    <font>
      <b/>
      <sz val="11"/>
      <name val="ＭＳ Ｐゴシック"/>
      <family val="3"/>
      <charset val="128"/>
    </font>
    <font>
      <sz val="10"/>
      <name val="ＭＳ Ｐゴシック"/>
      <family val="3"/>
      <charset val="128"/>
    </font>
    <font>
      <b/>
      <sz val="13.5"/>
      <name val="ＭＳ Ｐゴシック"/>
      <family val="3"/>
      <charset val="128"/>
    </font>
    <font>
      <b/>
      <sz val="12"/>
      <name val="ＭＳ Ｐゴシック"/>
      <family val="3"/>
      <charset val="128"/>
    </font>
    <font>
      <sz val="9"/>
      <name val="ＭＳ Ｐ明朝"/>
      <family val="1"/>
      <charset val="128"/>
    </font>
    <font>
      <sz val="10.5"/>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name val="ＭＳ Ｐ明朝"/>
      <family val="1"/>
      <charset val="128"/>
    </font>
    <font>
      <sz val="10.5"/>
      <name val="ＭＳ Ｐ明朝"/>
      <family val="1"/>
      <charset val="128"/>
    </font>
    <font>
      <b/>
      <sz val="10.5"/>
      <name val="ＭＳ 明朝"/>
      <family val="1"/>
      <charset val="128"/>
    </font>
    <font>
      <sz val="8"/>
      <name val="ＭＳ Ｐ明朝"/>
      <family val="1"/>
      <charset val="128"/>
    </font>
    <font>
      <sz val="10"/>
      <name val="Century"/>
      <family val="1"/>
    </font>
    <font>
      <sz val="8"/>
      <name val="ＭＳ 明朝"/>
      <family val="1"/>
      <charset val="128"/>
    </font>
    <font>
      <sz val="8"/>
      <name val="ＭＳ Ｐゴシック"/>
      <family val="3"/>
      <charset val="128"/>
    </font>
    <font>
      <sz val="9"/>
      <name val="ＭＳ Ｐゴシック"/>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26"/>
        <bgColor indexed="64"/>
      </patternFill>
    </fill>
    <fill>
      <patternFill patternType="solid">
        <fgColor indexed="50"/>
        <bgColor indexed="64"/>
      </patternFill>
    </fill>
  </fills>
  <borders count="17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medium">
        <color indexed="64"/>
      </left>
      <right/>
      <top/>
      <bottom style="thin">
        <color indexed="64"/>
      </bottom>
      <diagonal/>
    </border>
    <border>
      <left style="medium">
        <color indexed="64"/>
      </left>
      <right/>
      <top/>
      <bottom style="double">
        <color indexed="64"/>
      </bottom>
      <diagonal/>
    </border>
    <border>
      <left style="double">
        <color indexed="64"/>
      </left>
      <right style="thin">
        <color indexed="64"/>
      </right>
      <top style="thin">
        <color indexed="64"/>
      </top>
      <bottom style="double">
        <color indexed="64"/>
      </bottom>
      <diagonal/>
    </border>
    <border>
      <left style="thin">
        <color indexed="64"/>
      </left>
      <right style="dashed">
        <color indexed="64"/>
      </right>
      <top style="thin">
        <color indexed="64"/>
      </top>
      <bottom style="double">
        <color indexed="64"/>
      </bottom>
      <diagonal/>
    </border>
    <border>
      <left style="dashed">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dashed">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medium">
        <color indexed="64"/>
      </left>
      <right/>
      <top style="thin">
        <color indexed="64"/>
      </top>
      <bottom/>
      <diagonal/>
    </border>
    <border>
      <left style="double">
        <color indexed="64"/>
      </left>
      <right style="thin">
        <color indexed="64"/>
      </right>
      <top style="thin">
        <color indexed="64"/>
      </top>
      <bottom/>
      <diagonal/>
    </border>
    <border>
      <left style="thin">
        <color indexed="64"/>
      </left>
      <right/>
      <top style="thin">
        <color indexed="64"/>
      </top>
      <bottom/>
      <diagonal/>
    </border>
    <border>
      <left style="dashed">
        <color indexed="64"/>
      </left>
      <right style="thin">
        <color indexed="64"/>
      </right>
      <top style="thin">
        <color indexed="64"/>
      </top>
      <bottom/>
      <diagonal/>
    </border>
    <border>
      <left style="thin">
        <color indexed="64"/>
      </left>
      <right style="dashed">
        <color indexed="64"/>
      </right>
      <top style="thin">
        <color indexed="64"/>
      </top>
      <bottom/>
      <diagonal/>
    </border>
    <border>
      <left style="dashed">
        <color indexed="64"/>
      </left>
      <right style="medium">
        <color indexed="64"/>
      </right>
      <top style="thin">
        <color indexed="64"/>
      </top>
      <bottom style="dotted">
        <color indexed="64"/>
      </bottom>
      <diagonal/>
    </border>
    <border>
      <left style="dashed">
        <color indexed="64"/>
      </left>
      <right style="medium">
        <color indexed="64"/>
      </right>
      <top style="thin">
        <color indexed="64"/>
      </top>
      <bottom style="dashed">
        <color indexed="64"/>
      </bottom>
      <diagonal/>
    </border>
    <border>
      <left style="medium">
        <color indexed="64"/>
      </left>
      <right/>
      <top style="dotted">
        <color indexed="64"/>
      </top>
      <bottom style="dotted">
        <color indexed="64"/>
      </bottom>
      <diagonal/>
    </border>
    <border>
      <left style="double">
        <color indexed="64"/>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dashed">
        <color indexed="64"/>
      </left>
      <right style="thin">
        <color indexed="64"/>
      </right>
      <top style="dotted">
        <color indexed="64"/>
      </top>
      <bottom style="dotted">
        <color indexed="64"/>
      </bottom>
      <diagonal/>
    </border>
    <border>
      <left style="thin">
        <color indexed="64"/>
      </left>
      <right style="dashed">
        <color indexed="64"/>
      </right>
      <top style="dotted">
        <color indexed="64"/>
      </top>
      <bottom style="dotted">
        <color indexed="64"/>
      </bottom>
      <diagonal/>
    </border>
    <border>
      <left style="dashed">
        <color indexed="64"/>
      </left>
      <right style="medium">
        <color indexed="64"/>
      </right>
      <top style="dotted">
        <color indexed="64"/>
      </top>
      <bottom style="dotted">
        <color indexed="64"/>
      </bottom>
      <diagonal/>
    </border>
    <border>
      <left style="medium">
        <color indexed="64"/>
      </left>
      <right style="thin">
        <color indexed="64"/>
      </right>
      <top style="dashed">
        <color indexed="64"/>
      </top>
      <bottom style="dashed">
        <color indexed="64"/>
      </bottom>
      <diagonal/>
    </border>
    <border>
      <left style="dashed">
        <color indexed="64"/>
      </left>
      <right style="medium">
        <color indexed="64"/>
      </right>
      <top style="dashed">
        <color indexed="64"/>
      </top>
      <bottom style="dashed">
        <color indexed="64"/>
      </bottom>
      <diagonal/>
    </border>
    <border>
      <left style="thin">
        <color indexed="64"/>
      </left>
      <right style="thin">
        <color indexed="64"/>
      </right>
      <top style="dotted">
        <color indexed="64"/>
      </top>
      <bottom style="dotted">
        <color indexed="64"/>
      </bottom>
      <diagonal/>
    </border>
    <border>
      <left style="thin">
        <color indexed="64"/>
      </left>
      <right/>
      <top style="dashed">
        <color indexed="64"/>
      </top>
      <bottom style="dashed">
        <color indexed="64"/>
      </bottom>
      <diagonal/>
    </border>
    <border>
      <left style="medium">
        <color indexed="64"/>
      </left>
      <right/>
      <top/>
      <bottom style="medium">
        <color indexed="64"/>
      </bottom>
      <diagonal/>
    </border>
    <border>
      <left style="medium">
        <color indexed="64"/>
      </left>
      <right/>
      <top style="dashed">
        <color indexed="64"/>
      </top>
      <bottom style="dashed">
        <color indexed="64"/>
      </bottom>
      <diagonal/>
    </border>
    <border>
      <left/>
      <right style="thin">
        <color indexed="64"/>
      </right>
      <top style="thin">
        <color indexed="64"/>
      </top>
      <bottom style="double">
        <color indexed="64"/>
      </bottom>
      <diagonal/>
    </border>
    <border>
      <left style="thin">
        <color indexed="64"/>
      </left>
      <right style="double">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dashed">
        <color indexed="64"/>
      </top>
      <bottom style="dashed">
        <color indexed="64"/>
      </bottom>
      <diagonal/>
    </border>
    <border>
      <left style="thin">
        <color indexed="64"/>
      </left>
      <right style="double">
        <color indexed="64"/>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double">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double">
        <color indexed="64"/>
      </right>
      <top/>
      <bottom style="thin">
        <color indexed="64"/>
      </bottom>
      <diagonal/>
    </border>
    <border diagonalUp="1">
      <left style="double">
        <color indexed="64"/>
      </left>
      <right style="thin">
        <color indexed="64"/>
      </right>
      <top style="double">
        <color indexed="64"/>
      </top>
      <bottom style="thin">
        <color indexed="64"/>
      </bottom>
      <diagonal style="thin">
        <color indexed="64"/>
      </diagonal>
    </border>
    <border>
      <left style="thin">
        <color indexed="64"/>
      </left>
      <right style="thin">
        <color indexed="64"/>
      </right>
      <top/>
      <bottom style="thin">
        <color indexed="64"/>
      </bottom>
      <diagonal/>
    </border>
    <border diagonalUp="1">
      <left style="thin">
        <color indexed="64"/>
      </left>
      <right style="thin">
        <color indexed="64"/>
      </right>
      <top style="double">
        <color indexed="64"/>
      </top>
      <bottom style="thin">
        <color indexed="64"/>
      </bottom>
      <diagonal style="thin">
        <color indexed="64"/>
      </diagonal>
    </border>
    <border diagonalUp="1">
      <left style="double">
        <color indexed="64"/>
      </left>
      <right style="thin">
        <color indexed="64"/>
      </right>
      <top style="thin">
        <color indexed="64"/>
      </top>
      <bottom/>
      <diagonal style="thin">
        <color indexed="64"/>
      </diagonal>
    </border>
    <border diagonalUp="1">
      <left style="thin">
        <color indexed="64"/>
      </left>
      <right style="thin">
        <color indexed="64"/>
      </right>
      <top style="thin">
        <color indexed="64"/>
      </top>
      <bottom/>
      <diagonal style="thin">
        <color indexed="64"/>
      </diagonal>
    </border>
    <border diagonalUp="1">
      <left style="double">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left style="thin">
        <color indexed="64"/>
      </left>
      <right style="double">
        <color indexed="64"/>
      </right>
      <top style="dashed">
        <color indexed="64"/>
      </top>
      <bottom style="medium">
        <color indexed="64"/>
      </bottom>
      <diagonal/>
    </border>
    <border diagonalUp="1">
      <left style="double">
        <color indexed="64"/>
      </left>
      <right style="thin">
        <color indexed="64"/>
      </right>
      <top style="dashed">
        <color indexed="64"/>
      </top>
      <bottom style="medium">
        <color indexed="64"/>
      </bottom>
      <diagonal style="thin">
        <color indexed="64"/>
      </diagonal>
    </border>
    <border>
      <left style="thin">
        <color indexed="64"/>
      </left>
      <right style="thin">
        <color indexed="64"/>
      </right>
      <top style="dashed">
        <color indexed="64"/>
      </top>
      <bottom style="medium">
        <color indexed="64"/>
      </bottom>
      <diagonal/>
    </border>
    <border diagonalUp="1">
      <left style="thin">
        <color indexed="64"/>
      </left>
      <right style="thin">
        <color indexed="64"/>
      </right>
      <top style="dashed">
        <color indexed="64"/>
      </top>
      <bottom style="medium">
        <color indexed="64"/>
      </bottom>
      <diagonal style="thin">
        <color indexed="64"/>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diagonal/>
    </border>
    <border>
      <left style="dashed">
        <color indexed="64"/>
      </left>
      <right/>
      <top style="dotted">
        <color indexed="64"/>
      </top>
      <bottom style="dotted">
        <color indexed="64"/>
      </bottom>
      <diagonal/>
    </border>
    <border>
      <left/>
      <right style="thin">
        <color indexed="64"/>
      </right>
      <top style="dotted">
        <color indexed="64"/>
      </top>
      <bottom style="dotted">
        <color indexed="64"/>
      </bottom>
      <diagonal/>
    </border>
    <border>
      <left style="dashed">
        <color indexed="64"/>
      </left>
      <right style="dashed">
        <color indexed="64"/>
      </right>
      <top style="dotted">
        <color indexed="64"/>
      </top>
      <bottom style="dotted">
        <color indexed="64"/>
      </bottom>
      <diagonal/>
    </border>
    <border>
      <left style="thin">
        <color indexed="64"/>
      </left>
      <right style="dashed">
        <color indexed="64"/>
      </right>
      <top style="dashed">
        <color indexed="64"/>
      </top>
      <bottom style="dashed">
        <color indexed="64"/>
      </bottom>
      <diagonal/>
    </border>
    <border>
      <left style="thin">
        <color indexed="64"/>
      </left>
      <right style="medium">
        <color indexed="64"/>
      </right>
      <top style="double">
        <color indexed="64"/>
      </top>
      <bottom style="thin">
        <color indexed="64"/>
      </bottom>
      <diagonal/>
    </border>
    <border>
      <left style="thin">
        <color indexed="64"/>
      </left>
      <right style="medium">
        <color indexed="64"/>
      </right>
      <top/>
      <bottom style="double">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double">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style="double">
        <color indexed="64"/>
      </left>
      <right style="thin">
        <color indexed="64"/>
      </right>
      <top/>
      <bottom style="thin">
        <color indexed="64"/>
      </bottom>
      <diagonal/>
    </border>
    <border>
      <left style="thin">
        <color indexed="64"/>
      </left>
      <right/>
      <top/>
      <bottom style="thin">
        <color indexed="64"/>
      </bottom>
      <diagonal/>
    </border>
    <border>
      <left style="dashed">
        <color indexed="64"/>
      </left>
      <right style="thin">
        <color indexed="64"/>
      </right>
      <top/>
      <bottom style="thin">
        <color indexed="64"/>
      </bottom>
      <diagonal/>
    </border>
    <border>
      <left style="thin">
        <color indexed="64"/>
      </left>
      <right style="dashed">
        <color indexed="64"/>
      </right>
      <top/>
      <bottom style="thin">
        <color indexed="64"/>
      </bottom>
      <diagonal/>
    </border>
    <border>
      <left style="dashed">
        <color indexed="64"/>
      </left>
      <right style="medium">
        <color indexed="64"/>
      </right>
      <top/>
      <bottom style="thin">
        <color indexed="64"/>
      </bottom>
      <diagonal/>
    </border>
    <border>
      <left style="medium">
        <color indexed="64"/>
      </left>
      <right style="thin">
        <color indexed="64"/>
      </right>
      <top/>
      <bottom style="thin">
        <color indexed="64"/>
      </bottom>
      <diagonal/>
    </border>
    <border>
      <left/>
      <right style="dashed">
        <color indexed="64"/>
      </right>
      <top style="dotted">
        <color indexed="64"/>
      </top>
      <bottom style="dotted">
        <color indexed="64"/>
      </bottom>
      <diagonal/>
    </border>
    <border>
      <left style="double">
        <color indexed="64"/>
      </left>
      <right style="thin">
        <color indexed="64"/>
      </right>
      <top/>
      <bottom style="medium">
        <color indexed="64"/>
      </bottom>
      <diagonal/>
    </border>
    <border>
      <left style="thin">
        <color indexed="64"/>
      </left>
      <right/>
      <top/>
      <bottom style="medium">
        <color indexed="64"/>
      </bottom>
      <diagonal/>
    </border>
    <border>
      <left style="dashed">
        <color indexed="64"/>
      </left>
      <right style="thin">
        <color indexed="64"/>
      </right>
      <top/>
      <bottom style="medium">
        <color indexed="64"/>
      </bottom>
      <diagonal/>
    </border>
    <border>
      <left style="thin">
        <color indexed="64"/>
      </left>
      <right style="dashed">
        <color indexed="64"/>
      </right>
      <top/>
      <bottom style="medium">
        <color indexed="64"/>
      </bottom>
      <diagonal/>
    </border>
    <border>
      <left style="thin">
        <color indexed="64"/>
      </left>
      <right style="dashed">
        <color indexed="64"/>
      </right>
      <top style="dotted">
        <color indexed="64"/>
      </top>
      <bottom style="medium">
        <color indexed="64"/>
      </bottom>
      <diagonal/>
    </border>
    <border>
      <left style="dashed">
        <color indexed="64"/>
      </left>
      <right style="medium">
        <color indexed="64"/>
      </right>
      <top style="dotted">
        <color indexed="64"/>
      </top>
      <bottom style="medium">
        <color indexed="64"/>
      </bottom>
      <diagonal/>
    </border>
    <border>
      <left style="medium">
        <color indexed="64"/>
      </left>
      <right style="thin">
        <color indexed="64"/>
      </right>
      <top/>
      <bottom style="medium">
        <color indexed="64"/>
      </bottom>
      <diagonal/>
    </border>
    <border>
      <left style="dashed">
        <color indexed="64"/>
      </left>
      <right style="medium">
        <color indexed="64"/>
      </right>
      <top/>
      <bottom style="medium">
        <color indexed="64"/>
      </bottom>
      <diagonal/>
    </border>
    <border>
      <left style="double">
        <color indexed="64"/>
      </left>
      <right style="thin">
        <color indexed="64"/>
      </right>
      <top style="double">
        <color indexed="64"/>
      </top>
      <bottom style="thin">
        <color indexed="64"/>
      </bottom>
      <diagonal/>
    </border>
    <border>
      <left style="double">
        <color indexed="64"/>
      </left>
      <right style="thin">
        <color indexed="64"/>
      </right>
      <top style="dashed">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bottom style="dashed">
        <color indexed="64"/>
      </bottom>
      <diagonal/>
    </border>
    <border>
      <left style="medium">
        <color indexed="64"/>
      </left>
      <right style="medium">
        <color indexed="64"/>
      </right>
      <top style="thin">
        <color indexed="64"/>
      </top>
      <bottom/>
      <diagonal/>
    </border>
    <border>
      <left style="medium">
        <color indexed="64"/>
      </left>
      <right style="medium">
        <color indexed="64"/>
      </right>
      <top style="dashed">
        <color indexed="64"/>
      </top>
      <bottom style="dashed">
        <color indexed="64"/>
      </bottom>
      <diagonal/>
    </border>
    <border>
      <left style="medium">
        <color indexed="64"/>
      </left>
      <right style="medium">
        <color indexed="64"/>
      </right>
      <top/>
      <bottom style="medium">
        <color indexed="64"/>
      </bottom>
      <diagonal/>
    </border>
    <border>
      <left/>
      <right style="thin">
        <color indexed="64"/>
      </right>
      <top style="double">
        <color indexed="64"/>
      </top>
      <bottom style="thin">
        <color indexed="64"/>
      </bottom>
      <diagonal/>
    </border>
    <border>
      <left/>
      <right style="thin">
        <color indexed="64"/>
      </right>
      <top/>
      <bottom style="double">
        <color indexed="64"/>
      </bottom>
      <diagonal/>
    </border>
    <border>
      <left style="thin">
        <color indexed="64"/>
      </left>
      <right style="double">
        <color indexed="64"/>
      </right>
      <top/>
      <bottom style="medium">
        <color indexed="64"/>
      </bottom>
      <diagonal/>
    </border>
    <border>
      <left style="double">
        <color indexed="64"/>
      </left>
      <right style="medium">
        <color indexed="64"/>
      </right>
      <top style="double">
        <color indexed="64"/>
      </top>
      <bottom style="thin">
        <color indexed="64"/>
      </bottom>
      <diagonal/>
    </border>
    <border>
      <left style="double">
        <color indexed="64"/>
      </left>
      <right style="thin">
        <color indexed="64"/>
      </right>
      <top style="thin">
        <color indexed="64"/>
      </top>
      <bottom style="medium">
        <color indexed="64"/>
      </bottom>
      <diagonal/>
    </border>
    <border>
      <left style="double">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diagonalDown="1">
      <left style="medium">
        <color indexed="64"/>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diagonal/>
    </border>
    <border>
      <left/>
      <right style="medium">
        <color indexed="64"/>
      </right>
      <top style="thin">
        <color indexed="64"/>
      </top>
      <bottom/>
      <diagonal/>
    </border>
    <border>
      <left style="thin">
        <color indexed="64"/>
      </left>
      <right style="medium">
        <color indexed="64"/>
      </right>
      <top/>
      <bottom/>
      <diagonal/>
    </border>
    <border>
      <left style="thin">
        <color indexed="64"/>
      </left>
      <right style="thin">
        <color indexed="64"/>
      </right>
      <top/>
      <bottom style="dashed">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right style="medium">
        <color indexed="64"/>
      </right>
      <top/>
      <bottom/>
      <diagonal/>
    </border>
    <border>
      <left/>
      <right/>
      <top style="medium">
        <color indexed="64"/>
      </top>
      <bottom/>
      <diagonal/>
    </border>
    <border>
      <left/>
      <right style="medium">
        <color indexed="64"/>
      </right>
      <top style="medium">
        <color indexed="64"/>
      </top>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double">
        <color indexed="64"/>
      </right>
      <top style="medium">
        <color indexed="64"/>
      </top>
      <bottom/>
      <diagonal/>
    </border>
    <border>
      <left/>
      <right/>
      <top/>
      <bottom style="double">
        <color indexed="64"/>
      </bottom>
      <diagonal/>
    </border>
    <border>
      <left/>
      <right style="double">
        <color indexed="64"/>
      </right>
      <top/>
      <bottom style="double">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medium">
        <color indexed="64"/>
      </right>
      <top style="medium">
        <color indexed="64"/>
      </top>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style="thin">
        <color indexed="64"/>
      </left>
      <right/>
      <top/>
      <bottom style="double">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double">
        <color indexed="64"/>
      </left>
      <right style="medium">
        <color indexed="64"/>
      </right>
      <top style="medium">
        <color indexed="64"/>
      </top>
      <bottom style="thin">
        <color indexed="64"/>
      </bottom>
      <diagonal/>
    </border>
    <border>
      <left style="double">
        <color indexed="64"/>
      </left>
      <right style="medium">
        <color indexed="64"/>
      </right>
      <top style="thin">
        <color indexed="64"/>
      </top>
      <bottom/>
      <diagonal/>
    </border>
    <border>
      <left style="medium">
        <color indexed="64"/>
      </left>
      <right style="thin">
        <color indexed="64"/>
      </right>
      <top style="medium">
        <color indexed="64"/>
      </top>
      <bottom style="double">
        <color indexed="64"/>
      </bottom>
      <diagonal/>
    </border>
    <border>
      <left style="double">
        <color indexed="64"/>
      </left>
      <right/>
      <top style="medium">
        <color indexed="64"/>
      </top>
      <bottom/>
      <diagonal/>
    </border>
    <border>
      <left style="double">
        <color indexed="64"/>
      </left>
      <right/>
      <top/>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style="double">
        <color indexed="64"/>
      </bottom>
      <diagonal/>
    </border>
    <border>
      <left style="thin">
        <color indexed="64"/>
      </left>
      <right style="double">
        <color indexed="64"/>
      </right>
      <top style="medium">
        <color indexed="64"/>
      </top>
      <bottom style="thin">
        <color indexed="64"/>
      </bottom>
      <diagonal/>
    </border>
  </borders>
  <cellStyleXfs count="42">
    <xf numFmtId="0" fontId="0" fillId="0" borderId="0"/>
    <xf numFmtId="0" fontId="13" fillId="2" borderId="0" applyNumberFormat="0" applyBorder="0" applyAlignment="0" applyProtection="0">
      <alignment vertical="center"/>
    </xf>
    <xf numFmtId="0" fontId="13" fillId="3" borderId="0" applyNumberFormat="0" applyBorder="0" applyAlignment="0" applyProtection="0">
      <alignment vertical="center"/>
    </xf>
    <xf numFmtId="0" fontId="13" fillId="4" borderId="0" applyNumberFormat="0" applyBorder="0" applyAlignment="0" applyProtection="0">
      <alignment vertical="center"/>
    </xf>
    <xf numFmtId="0" fontId="13" fillId="5" borderId="0" applyNumberFormat="0" applyBorder="0" applyAlignment="0" applyProtection="0">
      <alignment vertical="center"/>
    </xf>
    <xf numFmtId="0" fontId="13" fillId="6" borderId="0" applyNumberFormat="0" applyBorder="0" applyAlignment="0" applyProtection="0">
      <alignment vertical="center"/>
    </xf>
    <xf numFmtId="0" fontId="13" fillId="7" borderId="0" applyNumberFormat="0" applyBorder="0" applyAlignment="0" applyProtection="0">
      <alignment vertical="center"/>
    </xf>
    <xf numFmtId="0" fontId="13" fillId="8"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5" borderId="0" applyNumberFormat="0" applyBorder="0" applyAlignment="0" applyProtection="0">
      <alignment vertical="center"/>
    </xf>
    <xf numFmtId="0" fontId="13" fillId="8" borderId="0" applyNumberFormat="0" applyBorder="0" applyAlignment="0" applyProtection="0">
      <alignment vertical="center"/>
    </xf>
    <xf numFmtId="0" fontId="13" fillId="11" borderId="0" applyNumberFormat="0" applyBorder="0" applyAlignment="0" applyProtection="0">
      <alignment vertical="center"/>
    </xf>
    <xf numFmtId="0" fontId="14" fillId="12"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15" borderId="0" applyNumberFormat="0" applyBorder="0" applyAlignment="0" applyProtection="0">
      <alignment vertical="center"/>
    </xf>
    <xf numFmtId="0" fontId="14" fillId="16" borderId="0" applyNumberFormat="0" applyBorder="0" applyAlignment="0" applyProtection="0">
      <alignment vertical="center"/>
    </xf>
    <xf numFmtId="0" fontId="14" fillId="17" borderId="0" applyNumberFormat="0" applyBorder="0" applyAlignment="0" applyProtection="0">
      <alignment vertical="center"/>
    </xf>
    <xf numFmtId="0" fontId="14" fillId="18"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19" borderId="0" applyNumberFormat="0" applyBorder="0" applyAlignment="0" applyProtection="0">
      <alignment vertical="center"/>
    </xf>
    <xf numFmtId="0" fontId="15" fillId="0" borderId="0" applyNumberFormat="0" applyFill="0" applyBorder="0" applyAlignment="0" applyProtection="0">
      <alignment vertical="center"/>
    </xf>
    <xf numFmtId="0" fontId="16" fillId="20" borderId="1" applyNumberFormat="0" applyAlignment="0" applyProtection="0">
      <alignment vertical="center"/>
    </xf>
    <xf numFmtId="0" fontId="17" fillId="21" borderId="0" applyNumberFormat="0" applyBorder="0" applyAlignment="0" applyProtection="0">
      <alignment vertical="center"/>
    </xf>
    <xf numFmtId="0" fontId="1" fillId="22" borderId="2" applyNumberFormat="0" applyFont="0" applyAlignment="0" applyProtection="0">
      <alignment vertical="center"/>
    </xf>
    <xf numFmtId="0" fontId="18" fillId="0" borderId="3" applyNumberFormat="0" applyFill="0" applyAlignment="0" applyProtection="0">
      <alignment vertical="center"/>
    </xf>
    <xf numFmtId="0" fontId="19" fillId="3" borderId="0" applyNumberFormat="0" applyBorder="0" applyAlignment="0" applyProtection="0">
      <alignment vertical="center"/>
    </xf>
    <xf numFmtId="0" fontId="20" fillId="23" borderId="4" applyNumberFormat="0" applyAlignment="0" applyProtection="0">
      <alignment vertical="center"/>
    </xf>
    <xf numFmtId="0" fontId="21" fillId="0" borderId="0" applyNumberFormat="0" applyFill="0" applyBorder="0" applyAlignment="0" applyProtection="0">
      <alignment vertical="center"/>
    </xf>
    <xf numFmtId="0" fontId="22" fillId="0" borderId="5" applyNumberFormat="0" applyFill="0" applyAlignment="0" applyProtection="0">
      <alignment vertical="center"/>
    </xf>
    <xf numFmtId="0" fontId="23" fillId="0" borderId="6" applyNumberFormat="0" applyFill="0" applyAlignment="0" applyProtection="0">
      <alignment vertical="center"/>
    </xf>
    <xf numFmtId="0" fontId="24" fillId="0" borderId="7" applyNumberFormat="0" applyFill="0" applyAlignment="0" applyProtection="0">
      <alignment vertical="center"/>
    </xf>
    <xf numFmtId="0" fontId="24" fillId="0" borderId="0" applyNumberFormat="0" applyFill="0" applyBorder="0" applyAlignment="0" applyProtection="0">
      <alignment vertical="center"/>
    </xf>
    <xf numFmtId="0" fontId="25" fillId="0" borderId="8" applyNumberFormat="0" applyFill="0" applyAlignment="0" applyProtection="0">
      <alignment vertical="center"/>
    </xf>
    <xf numFmtId="0" fontId="26" fillId="23" borderId="9" applyNumberFormat="0" applyAlignment="0" applyProtection="0">
      <alignment vertical="center"/>
    </xf>
    <xf numFmtId="0" fontId="27" fillId="0" borderId="0" applyNumberFormat="0" applyFill="0" applyBorder="0" applyAlignment="0" applyProtection="0">
      <alignment vertical="center"/>
    </xf>
    <xf numFmtId="0" fontId="28" fillId="7" borderId="4" applyNumberFormat="0" applyAlignment="0" applyProtection="0">
      <alignment vertical="center"/>
    </xf>
    <xf numFmtId="0" fontId="29" fillId="4" borderId="0" applyNumberFormat="0" applyBorder="0" applyAlignment="0" applyProtection="0">
      <alignment vertical="center"/>
    </xf>
  </cellStyleXfs>
  <cellXfs count="429">
    <xf numFmtId="0" fontId="0" fillId="0" borderId="0" xfId="0"/>
    <xf numFmtId="0" fontId="5" fillId="0" borderId="0" xfId="0" applyFont="1"/>
    <xf numFmtId="0" fontId="5" fillId="0" borderId="0" xfId="0" applyFont="1" applyAlignment="1">
      <alignment vertical="center"/>
    </xf>
    <xf numFmtId="0" fontId="4" fillId="0" borderId="0" xfId="0" applyFont="1" applyAlignment="1">
      <alignment horizontal="left" vertical="center"/>
    </xf>
    <xf numFmtId="0" fontId="3" fillId="0" borderId="0" xfId="0" applyFont="1"/>
    <xf numFmtId="0" fontId="3" fillId="0" borderId="0" xfId="0" applyFont="1" applyAlignment="1">
      <alignment horizontal="left"/>
    </xf>
    <xf numFmtId="0" fontId="12" fillId="0" borderId="0" xfId="0" applyFont="1" applyAlignment="1">
      <alignment horizontal="left"/>
    </xf>
    <xf numFmtId="0" fontId="12" fillId="0" borderId="0" xfId="0" applyFont="1" applyAlignment="1">
      <alignment horizontal="left" vertical="center"/>
    </xf>
    <xf numFmtId="0" fontId="3" fillId="0" borderId="0" xfId="0" applyFont="1" applyBorder="1"/>
    <xf numFmtId="0" fontId="3" fillId="0" borderId="11" xfId="0" applyFont="1" applyBorder="1" applyAlignment="1">
      <alignment vertical="center"/>
    </xf>
    <xf numFmtId="0" fontId="12" fillId="0" borderId="0" xfId="0" applyFont="1" applyBorder="1" applyAlignment="1">
      <alignment horizontal="center" vertical="center" wrapText="1"/>
    </xf>
    <xf numFmtId="176" fontId="3" fillId="0" borderId="0" xfId="0" applyNumberFormat="1" applyFont="1" applyBorder="1" applyAlignment="1">
      <alignment horizontal="right" vertical="center"/>
    </xf>
    <xf numFmtId="176" fontId="3" fillId="0" borderId="0" xfId="0" applyNumberFormat="1" applyFont="1" applyBorder="1" applyAlignment="1">
      <alignment vertical="center"/>
    </xf>
    <xf numFmtId="0" fontId="5" fillId="0" borderId="0" xfId="0" applyFont="1" applyBorder="1" applyAlignment="1">
      <alignment vertical="top" wrapText="1"/>
    </xf>
    <xf numFmtId="0" fontId="3" fillId="0" borderId="0" xfId="0" applyFont="1" applyBorder="1" applyAlignment="1">
      <alignment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12" fillId="0" borderId="0" xfId="0" applyFont="1" applyAlignment="1">
      <alignment horizontal="left" vertical="center" wrapText="1"/>
    </xf>
    <xf numFmtId="0" fontId="11" fillId="0" borderId="14" xfId="0" applyFont="1" applyBorder="1" applyAlignment="1">
      <alignment horizontal="right" vertical="center" wrapText="1"/>
    </xf>
    <xf numFmtId="0" fontId="3" fillId="0" borderId="15" xfId="0" applyFont="1" applyBorder="1" applyAlignment="1">
      <alignment horizontal="center" vertical="center"/>
    </xf>
    <xf numFmtId="0" fontId="9" fillId="24" borderId="0" xfId="0" applyFont="1" applyFill="1" applyAlignment="1">
      <alignment vertical="center"/>
    </xf>
    <xf numFmtId="0" fontId="9" fillId="24" borderId="0" xfId="0" applyFont="1" applyFill="1" applyAlignment="1">
      <alignment vertical="top" wrapText="1"/>
    </xf>
    <xf numFmtId="0" fontId="10" fillId="0" borderId="0" xfId="0" applyFont="1" applyFill="1" applyAlignment="1">
      <alignment horizontal="left" vertical="top" wrapText="1"/>
    </xf>
    <xf numFmtId="0" fontId="12" fillId="0" borderId="0" xfId="0" applyFont="1" applyBorder="1" applyAlignment="1">
      <alignment horizontal="left" vertical="center" wrapText="1"/>
    </xf>
    <xf numFmtId="0" fontId="12" fillId="0" borderId="0" xfId="0" applyFont="1" applyBorder="1" applyAlignment="1">
      <alignment horizontal="center" vertical="center"/>
    </xf>
    <xf numFmtId="0" fontId="3" fillId="0" borderId="0" xfId="0" applyFont="1" applyAlignment="1">
      <alignment horizontal="center"/>
    </xf>
    <xf numFmtId="0" fontId="3" fillId="0" borderId="16" xfId="0" applyFont="1" applyBorder="1" applyAlignment="1">
      <alignment horizontal="center" vertical="center"/>
    </xf>
    <xf numFmtId="0" fontId="12" fillId="0" borderId="17" xfId="0" applyFont="1" applyBorder="1" applyAlignment="1">
      <alignment horizontal="center" vertical="center"/>
    </xf>
    <xf numFmtId="0" fontId="12" fillId="0" borderId="0" xfId="0" applyFont="1" applyBorder="1" applyAlignment="1">
      <alignment horizontal="center"/>
    </xf>
    <xf numFmtId="0" fontId="8" fillId="0" borderId="18" xfId="0" applyFont="1" applyBorder="1"/>
    <xf numFmtId="0" fontId="4" fillId="0" borderId="0" xfId="0" applyFont="1"/>
    <xf numFmtId="0" fontId="3" fillId="0" borderId="0" xfId="0" applyFont="1" applyAlignment="1">
      <alignment horizontal="left" indent="2"/>
    </xf>
    <xf numFmtId="0" fontId="32" fillId="0" borderId="0" xfId="0" applyFont="1" applyAlignment="1">
      <alignment horizontal="left"/>
    </xf>
    <xf numFmtId="0" fontId="3" fillId="0" borderId="0" xfId="0" applyFont="1" applyAlignment="1"/>
    <xf numFmtId="0" fontId="3" fillId="0" borderId="0" xfId="0" applyFont="1" applyBorder="1" applyAlignment="1">
      <alignment horizontal="left" vertical="center"/>
    </xf>
    <xf numFmtId="0" fontId="12" fillId="0" borderId="0" xfId="0" applyFont="1" applyBorder="1" applyAlignment="1">
      <alignment horizontal="right" vertical="center"/>
    </xf>
    <xf numFmtId="0" fontId="31" fillId="0" borderId="19" xfId="0" applyFont="1" applyBorder="1"/>
    <xf numFmtId="0" fontId="33" fillId="0" borderId="21" xfId="0" applyFont="1" applyBorder="1" applyAlignment="1">
      <alignment horizontal="left" vertical="center" wrapText="1"/>
    </xf>
    <xf numFmtId="0" fontId="31" fillId="0" borderId="23" xfId="0" applyFont="1" applyBorder="1" applyAlignment="1">
      <alignment horizontal="center" vertical="center" wrapText="1"/>
    </xf>
    <xf numFmtId="0" fontId="31" fillId="0" borderId="24" xfId="0" applyFont="1" applyBorder="1" applyAlignment="1">
      <alignment horizontal="center" vertical="center" wrapText="1"/>
    </xf>
    <xf numFmtId="0" fontId="31" fillId="0" borderId="27" xfId="0" applyFont="1" applyBorder="1" applyAlignment="1">
      <alignment horizontal="center" vertical="center" wrapText="1"/>
    </xf>
    <xf numFmtId="0" fontId="31" fillId="0" borderId="28" xfId="0" applyFont="1" applyBorder="1" applyAlignment="1">
      <alignment horizontal="center" vertical="center" wrapText="1"/>
    </xf>
    <xf numFmtId="0" fontId="31" fillId="0" borderId="29" xfId="0" applyFont="1" applyBorder="1" applyAlignment="1">
      <alignment horizontal="center" vertical="center" wrapText="1"/>
    </xf>
    <xf numFmtId="176" fontId="3" fillId="0" borderId="30" xfId="0" applyNumberFormat="1" applyFont="1" applyBorder="1" applyAlignment="1">
      <alignment horizontal="right" vertical="center"/>
    </xf>
    <xf numFmtId="176" fontId="3" fillId="0" borderId="31" xfId="0" applyNumberFormat="1" applyFont="1" applyBorder="1" applyAlignment="1">
      <alignment horizontal="right" vertical="center"/>
    </xf>
    <xf numFmtId="176" fontId="3" fillId="0" borderId="32" xfId="0" applyNumberFormat="1" applyFont="1" applyBorder="1" applyAlignment="1">
      <alignment horizontal="right" vertical="center"/>
    </xf>
    <xf numFmtId="176" fontId="3" fillId="0" borderId="33" xfId="0" applyNumberFormat="1" applyFont="1" applyBorder="1" applyAlignment="1">
      <alignment horizontal="right" vertical="center"/>
    </xf>
    <xf numFmtId="176" fontId="3" fillId="0" borderId="34" xfId="0" applyNumberFormat="1" applyFont="1" applyBorder="1" applyAlignment="1">
      <alignment horizontal="right" vertical="center"/>
    </xf>
    <xf numFmtId="176" fontId="3" fillId="0" borderId="29" xfId="0" applyNumberFormat="1" applyFont="1" applyBorder="1" applyAlignment="1">
      <alignment horizontal="right" vertical="center"/>
    </xf>
    <xf numFmtId="176" fontId="3" fillId="0" borderId="35" xfId="0" applyNumberFormat="1" applyFont="1" applyBorder="1" applyAlignment="1">
      <alignment horizontal="right" vertical="center"/>
    </xf>
    <xf numFmtId="0" fontId="31" fillId="0" borderId="36" xfId="0" applyFont="1" applyBorder="1" applyAlignment="1">
      <alignment horizontal="center" vertical="center" wrapText="1"/>
    </xf>
    <xf numFmtId="176" fontId="3" fillId="0" borderId="37" xfId="0" applyNumberFormat="1" applyFont="1" applyBorder="1" applyAlignment="1">
      <alignment horizontal="right" vertical="center"/>
    </xf>
    <xf numFmtId="176" fontId="3" fillId="0" borderId="38" xfId="0" applyNumberFormat="1" applyFont="1" applyBorder="1" applyAlignment="1">
      <alignment horizontal="right" vertical="center"/>
    </xf>
    <xf numFmtId="176" fontId="3" fillId="0" borderId="39" xfId="0" applyNumberFormat="1" applyFont="1" applyBorder="1" applyAlignment="1">
      <alignment horizontal="right" vertical="center"/>
    </xf>
    <xf numFmtId="176" fontId="3" fillId="0" borderId="40" xfId="0" applyNumberFormat="1" applyFont="1" applyBorder="1" applyAlignment="1">
      <alignment horizontal="right" vertical="center"/>
    </xf>
    <xf numFmtId="176" fontId="3" fillId="0" borderId="41" xfId="0" applyNumberFormat="1" applyFont="1" applyBorder="1" applyAlignment="1">
      <alignment horizontal="right" vertical="center"/>
    </xf>
    <xf numFmtId="176" fontId="3" fillId="0" borderId="42" xfId="0" applyNumberFormat="1" applyFont="1" applyBorder="1" applyAlignment="1">
      <alignment horizontal="right" vertical="center"/>
    </xf>
    <xf numFmtId="176" fontId="3" fillId="0" borderId="43" xfId="0" applyNumberFormat="1" applyFont="1" applyBorder="1" applyAlignment="1">
      <alignment horizontal="right" vertical="center"/>
    </xf>
    <xf numFmtId="176" fontId="3" fillId="0" borderId="44" xfId="0" applyNumberFormat="1" applyFont="1" applyBorder="1" applyAlignment="1">
      <alignment horizontal="right" vertical="center"/>
    </xf>
    <xf numFmtId="176" fontId="3" fillId="0" borderId="45" xfId="0" applyNumberFormat="1" applyFont="1" applyBorder="1" applyAlignment="1">
      <alignment horizontal="right" vertical="center"/>
    </xf>
    <xf numFmtId="0" fontId="31" fillId="0" borderId="46" xfId="0" applyFont="1" applyBorder="1" applyAlignment="1">
      <alignment horizontal="center" vertical="center" wrapText="1"/>
    </xf>
    <xf numFmtId="179" fontId="3" fillId="0" borderId="0" xfId="0" applyNumberFormat="1" applyFont="1" applyBorder="1" applyAlignment="1">
      <alignment horizontal="center" vertical="center" wrapText="1"/>
    </xf>
    <xf numFmtId="180" fontId="3" fillId="0" borderId="0" xfId="0" applyNumberFormat="1" applyFont="1" applyBorder="1" applyAlignment="1">
      <alignment horizontal="center" vertical="center" wrapText="1"/>
    </xf>
    <xf numFmtId="0" fontId="3" fillId="0" borderId="19" xfId="0" applyFont="1" applyBorder="1" applyAlignment="1">
      <alignment horizontal="center" vertical="center" wrapText="1"/>
    </xf>
    <xf numFmtId="0" fontId="11" fillId="0" borderId="25" xfId="0" applyFont="1" applyBorder="1" applyAlignment="1">
      <alignment horizontal="center" vertical="center" wrapText="1"/>
    </xf>
    <xf numFmtId="0" fontId="31" fillId="0" borderId="47" xfId="0" applyFont="1" applyBorder="1" applyAlignment="1">
      <alignment horizontal="center" vertical="center" wrapText="1"/>
    </xf>
    <xf numFmtId="0" fontId="34" fillId="0" borderId="0" xfId="0" applyFont="1" applyAlignment="1">
      <alignment wrapText="1"/>
    </xf>
    <xf numFmtId="0" fontId="11" fillId="0" borderId="48" xfId="0" applyFont="1" applyBorder="1" applyAlignment="1">
      <alignment horizontal="center" vertical="center" wrapText="1"/>
    </xf>
    <xf numFmtId="0" fontId="31" fillId="0" borderId="49" xfId="0" applyFont="1" applyBorder="1" applyAlignment="1">
      <alignment horizontal="center" vertical="center" wrapText="1"/>
    </xf>
    <xf numFmtId="0" fontId="31" fillId="0" borderId="51" xfId="0" applyFont="1" applyBorder="1" applyAlignment="1">
      <alignment horizontal="center" vertical="center" wrapText="1"/>
    </xf>
    <xf numFmtId="0" fontId="31" fillId="0" borderId="55" xfId="0" applyFont="1" applyBorder="1" applyAlignment="1">
      <alignment horizontal="center" vertical="center" wrapText="1"/>
    </xf>
    <xf numFmtId="0" fontId="31" fillId="0" borderId="58" xfId="0" applyFont="1" applyBorder="1" applyAlignment="1">
      <alignment horizontal="center" vertical="center" wrapText="1"/>
    </xf>
    <xf numFmtId="0" fontId="31" fillId="0" borderId="60" xfId="0" applyFont="1" applyBorder="1" applyAlignment="1">
      <alignment horizontal="center" vertical="center" wrapText="1"/>
    </xf>
    <xf numFmtId="0" fontId="31" fillId="0" borderId="68" xfId="0" applyFont="1" applyBorder="1" applyAlignment="1">
      <alignment horizontal="center" vertical="center" wrapText="1"/>
    </xf>
    <xf numFmtId="0" fontId="5" fillId="0" borderId="0" xfId="0" applyFont="1" applyBorder="1" applyAlignment="1">
      <alignment horizontal="justify" vertical="top" wrapText="1"/>
    </xf>
    <xf numFmtId="0" fontId="5" fillId="0" borderId="0" xfId="0" applyFont="1" applyBorder="1" applyAlignment="1">
      <alignment textRotation="255" wrapText="1"/>
    </xf>
    <xf numFmtId="0" fontId="5" fillId="0" borderId="0" xfId="0" applyFont="1" applyBorder="1" applyAlignment="1">
      <alignment vertical="top" textRotation="255" wrapText="1"/>
    </xf>
    <xf numFmtId="0" fontId="3" fillId="0" borderId="0" xfId="0" applyFont="1" applyBorder="1" applyAlignment="1">
      <alignment horizontal="right" vertical="center"/>
    </xf>
    <xf numFmtId="0" fontId="33" fillId="0" borderId="22" xfId="0" applyFont="1" applyBorder="1" applyAlignment="1">
      <alignment horizontal="center" vertical="center" wrapText="1"/>
    </xf>
    <xf numFmtId="0" fontId="33" fillId="0" borderId="25" xfId="0" applyFont="1" applyBorder="1" applyAlignment="1">
      <alignment horizontal="center" vertical="center" wrapText="1"/>
    </xf>
    <xf numFmtId="0" fontId="12" fillId="0" borderId="20" xfId="0" applyFont="1" applyFill="1" applyBorder="1" applyAlignment="1">
      <alignment horizontal="center" vertical="center" wrapText="1"/>
    </xf>
    <xf numFmtId="179" fontId="11" fillId="0" borderId="72" xfId="0" applyNumberFormat="1" applyFont="1" applyFill="1" applyBorder="1" applyAlignment="1">
      <alignment horizontal="right" vertical="center"/>
    </xf>
    <xf numFmtId="10" fontId="11" fillId="0" borderId="73" xfId="0" applyNumberFormat="1" applyFont="1" applyFill="1" applyBorder="1" applyAlignment="1">
      <alignment horizontal="right" vertical="center"/>
    </xf>
    <xf numFmtId="0" fontId="12" fillId="0" borderId="29" xfId="0" applyFont="1" applyFill="1" applyBorder="1" applyAlignment="1">
      <alignment horizontal="center" vertical="center" wrapText="1"/>
    </xf>
    <xf numFmtId="179" fontId="11" fillId="0" borderId="52" xfId="0" applyNumberFormat="1" applyFont="1" applyFill="1" applyBorder="1" applyAlignment="1">
      <alignment horizontal="right" vertical="center"/>
    </xf>
    <xf numFmtId="10" fontId="11" fillId="0" borderId="74" xfId="0" applyNumberFormat="1" applyFont="1" applyFill="1" applyBorder="1" applyAlignment="1">
      <alignment horizontal="right" vertical="center"/>
    </xf>
    <xf numFmtId="0" fontId="12" fillId="0" borderId="47" xfId="0" applyFont="1" applyFill="1" applyBorder="1" applyAlignment="1">
      <alignment horizontal="center" vertical="center" wrapText="1"/>
    </xf>
    <xf numFmtId="179" fontId="11" fillId="0" borderId="56" xfId="0" applyNumberFormat="1" applyFont="1" applyFill="1" applyBorder="1" applyAlignment="1">
      <alignment horizontal="right" vertical="center"/>
    </xf>
    <xf numFmtId="10" fontId="11" fillId="0" borderId="54" xfId="0" applyNumberFormat="1" applyFont="1" applyFill="1" applyBorder="1" applyAlignment="1">
      <alignment horizontal="right" vertical="center"/>
    </xf>
    <xf numFmtId="0" fontId="3" fillId="0" borderId="47" xfId="0" applyFont="1" applyFill="1" applyBorder="1" applyAlignment="1">
      <alignment horizontal="center" vertical="center" wrapText="1"/>
    </xf>
    <xf numFmtId="0" fontId="3" fillId="0" borderId="46" xfId="0" applyFont="1" applyFill="1" applyBorder="1" applyAlignment="1">
      <alignment horizontal="center" vertical="center" wrapText="1"/>
    </xf>
    <xf numFmtId="179" fontId="11" fillId="0" borderId="75" xfId="0" applyNumberFormat="1" applyFont="1" applyFill="1" applyBorder="1" applyAlignment="1">
      <alignment horizontal="right" vertical="center"/>
    </xf>
    <xf numFmtId="10" fontId="11" fillId="0" borderId="76" xfId="0" applyNumberFormat="1" applyFont="1" applyFill="1" applyBorder="1" applyAlignment="1">
      <alignment horizontal="right" vertical="center"/>
    </xf>
    <xf numFmtId="0" fontId="30" fillId="0" borderId="0" xfId="0" applyFont="1" applyBorder="1" applyAlignment="1">
      <alignment horizontal="left" vertical="center"/>
    </xf>
    <xf numFmtId="0" fontId="0" fillId="0" borderId="0" xfId="0" applyFont="1"/>
    <xf numFmtId="176" fontId="3" fillId="0" borderId="0" xfId="0" applyNumberFormat="1" applyFont="1"/>
    <xf numFmtId="176" fontId="3" fillId="0" borderId="78" xfId="0" applyNumberFormat="1" applyFont="1" applyBorder="1" applyAlignment="1">
      <alignment horizontal="right" vertical="center"/>
    </xf>
    <xf numFmtId="0" fontId="31" fillId="0" borderId="48" xfId="0" applyFont="1" applyBorder="1" applyAlignment="1">
      <alignment horizontal="center" vertical="center" wrapText="1"/>
    </xf>
    <xf numFmtId="176" fontId="3" fillId="0" borderId="52" xfId="0" applyNumberFormat="1" applyFont="1" applyBorder="1" applyAlignment="1">
      <alignment horizontal="right" vertical="center"/>
    </xf>
    <xf numFmtId="176" fontId="3" fillId="0" borderId="79" xfId="0" applyNumberFormat="1" applyFont="1" applyBorder="1" applyAlignment="1">
      <alignment horizontal="right" vertical="center"/>
    </xf>
    <xf numFmtId="176" fontId="3" fillId="0" borderId="80" xfId="0" applyNumberFormat="1" applyFont="1" applyBorder="1" applyAlignment="1">
      <alignment horizontal="right" vertical="center"/>
    </xf>
    <xf numFmtId="176" fontId="3" fillId="0" borderId="81" xfId="0" applyNumberFormat="1" applyFont="1" applyBorder="1" applyAlignment="1">
      <alignment horizontal="right" vertical="center"/>
    </xf>
    <xf numFmtId="0" fontId="5" fillId="0" borderId="10" xfId="0" applyFont="1" applyBorder="1" applyAlignment="1">
      <alignment horizontal="left" vertical="center" wrapText="1"/>
    </xf>
    <xf numFmtId="0" fontId="0" fillId="0" borderId="0" xfId="0" applyFont="1" applyFill="1"/>
    <xf numFmtId="0" fontId="0" fillId="0" borderId="0" xfId="0" applyFont="1" applyFill="1" applyAlignment="1">
      <alignment horizontal="center" wrapText="1"/>
    </xf>
    <xf numFmtId="0" fontId="0" fillId="0" borderId="0" xfId="0" applyFont="1" applyFill="1" applyAlignment="1">
      <alignment horizontal="left" vertical="top" wrapText="1"/>
    </xf>
    <xf numFmtId="0" fontId="0" fillId="0" borderId="0" xfId="0" applyFont="1" applyAlignment="1">
      <alignment vertical="center"/>
    </xf>
    <xf numFmtId="0" fontId="5" fillId="0" borderId="10" xfId="0" applyFont="1" applyBorder="1" applyAlignment="1">
      <alignment horizontal="left" vertical="center" wrapText="1" shrinkToFit="1"/>
    </xf>
    <xf numFmtId="0" fontId="0" fillId="0" borderId="0" xfId="0" applyFont="1" applyBorder="1"/>
    <xf numFmtId="0" fontId="0" fillId="0" borderId="18" xfId="0" applyFont="1" applyBorder="1"/>
    <xf numFmtId="0" fontId="0" fillId="0" borderId="0" xfId="0" applyFont="1" applyAlignment="1">
      <alignment wrapText="1"/>
    </xf>
    <xf numFmtId="0" fontId="0" fillId="0" borderId="0" xfId="0" applyFont="1" applyBorder="1" applyAlignment="1">
      <alignment horizontal="center" vertical="center" wrapText="1"/>
    </xf>
    <xf numFmtId="176" fontId="3" fillId="0" borderId="99" xfId="0" applyNumberFormat="1" applyFont="1" applyBorder="1" applyAlignment="1">
      <alignment horizontal="right" vertical="center"/>
    </xf>
    <xf numFmtId="176" fontId="3" fillId="0" borderId="104" xfId="0" applyNumberFormat="1" applyFont="1" applyBorder="1" applyAlignment="1">
      <alignment horizontal="right" vertical="center"/>
    </xf>
    <xf numFmtId="0" fontId="0" fillId="0" borderId="0" xfId="0" applyFont="1" applyBorder="1" applyAlignment="1">
      <alignment horizontal="center" vertical="center"/>
    </xf>
    <xf numFmtId="0" fontId="3" fillId="0" borderId="62" xfId="0" applyNumberFormat="1" applyFont="1" applyBorder="1" applyAlignment="1">
      <alignment horizontal="right" vertical="center"/>
    </xf>
    <xf numFmtId="0" fontId="3" fillId="0" borderId="77" xfId="0" applyNumberFormat="1" applyFont="1" applyBorder="1" applyAlignment="1">
      <alignment horizontal="right" vertical="center"/>
    </xf>
    <xf numFmtId="177" fontId="3" fillId="0" borderId="115" xfId="0" applyNumberFormat="1" applyFont="1" applyBorder="1" applyAlignment="1">
      <alignment horizontal="right" vertical="center"/>
    </xf>
    <xf numFmtId="177" fontId="3" fillId="0" borderId="116" xfId="0" applyNumberFormat="1" applyFont="1" applyBorder="1" applyAlignment="1">
      <alignment horizontal="right" vertical="center"/>
    </xf>
    <xf numFmtId="0" fontId="0" fillId="0" borderId="0" xfId="0" applyFont="1" applyBorder="1" applyAlignment="1">
      <alignment textRotation="255" wrapText="1"/>
    </xf>
    <xf numFmtId="0" fontId="0" fillId="0" borderId="0" xfId="0" applyFont="1" applyBorder="1" applyAlignment="1">
      <alignment vertical="top" wrapText="1"/>
    </xf>
    <xf numFmtId="0" fontId="3" fillId="0" borderId="0" xfId="0" applyFont="1" applyBorder="1" applyAlignment="1">
      <alignment vertical="center" wrapText="1"/>
    </xf>
    <xf numFmtId="0" fontId="3" fillId="0" borderId="0" xfId="0" applyFont="1" applyAlignment="1">
      <alignment horizontal="left" vertical="center"/>
    </xf>
    <xf numFmtId="0" fontId="6" fillId="0" borderId="10" xfId="0" applyFont="1" applyBorder="1" applyAlignment="1">
      <alignment horizontal="center" vertical="center" wrapText="1"/>
    </xf>
    <xf numFmtId="0" fontId="3" fillId="0" borderId="0" xfId="0" applyFont="1" applyAlignment="1">
      <alignment horizontal="left" vertical="center" wrapText="1"/>
    </xf>
    <xf numFmtId="0" fontId="12" fillId="0" borderId="10" xfId="0" applyFont="1" applyBorder="1" applyAlignment="1">
      <alignment horizontal="center" vertical="center" wrapText="1"/>
    </xf>
    <xf numFmtId="0" fontId="12" fillId="0" borderId="12" xfId="0" applyFont="1" applyBorder="1" applyAlignment="1">
      <alignment horizontal="center" vertical="center" wrapText="1"/>
    </xf>
    <xf numFmtId="176" fontId="3" fillId="0" borderId="53" xfId="0" applyNumberFormat="1" applyFont="1" applyBorder="1" applyAlignment="1">
      <alignment horizontal="right" vertical="center"/>
    </xf>
    <xf numFmtId="0" fontId="31" fillId="0" borderId="20" xfId="0" applyFont="1" applyBorder="1" applyAlignment="1">
      <alignment horizontal="center" vertical="center" wrapText="1"/>
    </xf>
    <xf numFmtId="176" fontId="3" fillId="0" borderId="84" xfId="0" applyNumberFormat="1" applyFont="1" applyBorder="1" applyAlignment="1">
      <alignment horizontal="right" vertical="center"/>
    </xf>
    <xf numFmtId="176" fontId="3" fillId="0" borderId="57" xfId="0" applyNumberFormat="1" applyFont="1" applyBorder="1" applyAlignment="1">
      <alignment horizontal="right" vertical="center"/>
    </xf>
    <xf numFmtId="176" fontId="3" fillId="0" borderId="101" xfId="0" applyNumberFormat="1" applyFont="1" applyBorder="1" applyAlignment="1">
      <alignment horizontal="right" vertical="center"/>
    </xf>
    <xf numFmtId="0" fontId="31" fillId="0" borderId="19" xfId="0" applyFont="1" applyBorder="1" applyAlignment="1">
      <alignment horizontal="center" vertical="center" wrapText="1"/>
    </xf>
    <xf numFmtId="0" fontId="31" fillId="0" borderId="0" xfId="0" applyFont="1" applyBorder="1" applyAlignment="1">
      <alignment horizontal="center" vertical="center" wrapText="1"/>
    </xf>
    <xf numFmtId="0" fontId="3" fillId="0" borderId="0" xfId="0" applyFont="1" applyBorder="1" applyAlignment="1">
      <alignment horizontal="left" vertical="center" wrapText="1"/>
    </xf>
    <xf numFmtId="0" fontId="31" fillId="0" borderId="25" xfId="0" applyFont="1" applyBorder="1" applyAlignment="1">
      <alignment horizontal="center" vertical="center" wrapText="1"/>
    </xf>
    <xf numFmtId="0" fontId="31" fillId="0" borderId="85" xfId="0" applyFont="1" applyBorder="1" applyAlignment="1">
      <alignment horizontal="center" vertical="center" wrapText="1"/>
    </xf>
    <xf numFmtId="0" fontId="31" fillId="0" borderId="14" xfId="0" applyFont="1" applyBorder="1" applyAlignment="1">
      <alignment horizontal="right" vertical="center" wrapText="1"/>
    </xf>
    <xf numFmtId="0" fontId="31" fillId="0" borderId="21" xfId="0" applyFont="1" applyBorder="1" applyAlignment="1">
      <alignment horizontal="left" vertical="center" wrapText="1"/>
    </xf>
    <xf numFmtId="0" fontId="31" fillId="0" borderId="22" xfId="0" applyFont="1" applyBorder="1" applyAlignment="1">
      <alignment horizontal="center" vertical="center" wrapText="1"/>
    </xf>
    <xf numFmtId="0" fontId="3" fillId="0" borderId="0" xfId="0" applyFont="1" applyAlignment="1">
      <alignment horizontal="left" vertical="top" wrapText="1"/>
    </xf>
    <xf numFmtId="0" fontId="35" fillId="0" borderId="123" xfId="0" applyFont="1" applyBorder="1" applyAlignment="1">
      <alignment horizontal="center" vertical="center" wrapText="1"/>
    </xf>
    <xf numFmtId="0" fontId="3" fillId="0" borderId="0" xfId="0" applyFont="1" applyBorder="1" applyAlignment="1">
      <alignment horizontal="center" vertical="center" wrapText="1"/>
    </xf>
    <xf numFmtId="0" fontId="31" fillId="0" borderId="26" xfId="0" applyFont="1" applyBorder="1" applyAlignment="1">
      <alignment horizontal="center" vertical="center" wrapText="1"/>
    </xf>
    <xf numFmtId="0" fontId="3" fillId="0" borderId="0" xfId="0" applyFont="1" applyAlignment="1">
      <alignment horizontal="left" vertical="top"/>
    </xf>
    <xf numFmtId="0" fontId="3" fillId="0" borderId="25" xfId="0" applyFont="1" applyBorder="1" applyAlignment="1">
      <alignment horizontal="center" vertical="center" wrapText="1"/>
    </xf>
    <xf numFmtId="0" fontId="3" fillId="0" borderId="0" xfId="0" applyFont="1" applyAlignment="1">
      <alignment vertical="center"/>
    </xf>
    <xf numFmtId="176" fontId="3" fillId="0" borderId="18" xfId="0" applyNumberFormat="1" applyFont="1" applyBorder="1" applyAlignment="1">
      <alignment vertical="center"/>
    </xf>
    <xf numFmtId="176" fontId="3" fillId="0" borderId="86" xfId="0" applyNumberFormat="1" applyFont="1" applyBorder="1" applyAlignment="1">
      <alignment vertical="center"/>
    </xf>
    <xf numFmtId="176" fontId="3" fillId="0" borderId="10" xfId="0" applyNumberFormat="1" applyFont="1" applyBorder="1" applyAlignment="1">
      <alignment vertical="center"/>
    </xf>
    <xf numFmtId="176" fontId="3" fillId="0" borderId="87" xfId="0" applyNumberFormat="1" applyFont="1" applyBorder="1" applyAlignment="1">
      <alignment vertical="center"/>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12" fillId="0" borderId="10" xfId="0" applyFont="1" applyBorder="1" applyAlignment="1">
      <alignment horizontal="center" vertical="center"/>
    </xf>
    <xf numFmtId="0" fontId="12" fillId="0" borderId="88" xfId="0" applyFont="1" applyBorder="1" applyAlignment="1">
      <alignment horizontal="center" vertical="center"/>
    </xf>
    <xf numFmtId="176" fontId="3" fillId="0" borderId="84" xfId="0" applyNumberFormat="1" applyFont="1" applyBorder="1" applyAlignment="1">
      <alignment vertical="center"/>
    </xf>
    <xf numFmtId="176" fontId="3" fillId="0" borderId="89" xfId="0" applyNumberFormat="1" applyFont="1" applyBorder="1" applyAlignment="1">
      <alignment vertical="center"/>
    </xf>
    <xf numFmtId="0" fontId="12" fillId="0" borderId="53" xfId="0" applyFont="1" applyBorder="1" applyAlignment="1">
      <alignment horizontal="center" vertical="center" wrapText="1"/>
    </xf>
    <xf numFmtId="176" fontId="3" fillId="0" borderId="18" xfId="0" applyNumberFormat="1" applyFont="1" applyBorder="1" applyAlignment="1">
      <alignment horizontal="right" vertical="center"/>
    </xf>
    <xf numFmtId="176" fontId="3" fillId="0" borderId="90" xfId="0" applyNumberFormat="1" applyFont="1" applyBorder="1" applyAlignment="1">
      <alignment horizontal="right" vertical="center"/>
    </xf>
    <xf numFmtId="176" fontId="3" fillId="0" borderId="91" xfId="0" applyNumberFormat="1" applyFont="1" applyBorder="1" applyAlignment="1">
      <alignment horizontal="right" vertical="center"/>
    </xf>
    <xf numFmtId="176" fontId="3" fillId="0" borderId="10" xfId="0" applyNumberFormat="1" applyFont="1" applyBorder="1" applyAlignment="1">
      <alignment horizontal="right" vertical="center"/>
    </xf>
    <xf numFmtId="176" fontId="3" fillId="0" borderId="92" xfId="0" applyNumberFormat="1" applyFont="1" applyBorder="1" applyAlignment="1">
      <alignment horizontal="right" vertical="center"/>
    </xf>
    <xf numFmtId="176" fontId="3" fillId="0" borderId="88" xfId="0" applyNumberFormat="1" applyFont="1" applyBorder="1" applyAlignment="1">
      <alignment horizontal="right" vertical="center"/>
    </xf>
    <xf numFmtId="176" fontId="3" fillId="0" borderId="93" xfId="0" applyNumberFormat="1" applyFont="1" applyBorder="1" applyAlignment="1">
      <alignment horizontal="right" vertical="center"/>
    </xf>
    <xf numFmtId="176" fontId="3" fillId="0" borderId="94" xfId="0" applyNumberFormat="1" applyFont="1" applyBorder="1" applyAlignment="1">
      <alignment horizontal="right" vertical="center"/>
    </xf>
    <xf numFmtId="176" fontId="3" fillId="0" borderId="95" xfId="0" applyNumberFormat="1" applyFont="1" applyBorder="1" applyAlignment="1">
      <alignment horizontal="right" vertical="center"/>
    </xf>
    <xf numFmtId="176" fontId="3" fillId="0" borderId="62" xfId="0" applyNumberFormat="1" applyFont="1" applyBorder="1" applyAlignment="1">
      <alignment horizontal="right" vertical="center"/>
    </xf>
    <xf numFmtId="176" fontId="3" fillId="0" borderId="96" xfId="0" applyNumberFormat="1" applyFont="1" applyBorder="1" applyAlignment="1">
      <alignment horizontal="right" vertical="center"/>
    </xf>
    <xf numFmtId="176" fontId="3" fillId="0" borderId="72" xfId="0" applyNumberFormat="1" applyFont="1" applyBorder="1" applyAlignment="1">
      <alignment horizontal="right" vertical="center"/>
    </xf>
    <xf numFmtId="176" fontId="3" fillId="0" borderId="97" xfId="0" applyNumberFormat="1" applyFont="1" applyBorder="1" applyAlignment="1">
      <alignment horizontal="right" vertical="center"/>
    </xf>
    <xf numFmtId="176" fontId="3" fillId="0" borderId="98" xfId="0" applyNumberFormat="1" applyFont="1" applyBorder="1" applyAlignment="1">
      <alignment horizontal="right" vertical="center"/>
    </xf>
    <xf numFmtId="176" fontId="3" fillId="0" borderId="100" xfId="0" applyNumberFormat="1" applyFont="1" applyBorder="1" applyAlignment="1">
      <alignment horizontal="right" vertical="center"/>
    </xf>
    <xf numFmtId="176" fontId="3" fillId="0" borderId="102" xfId="0" applyNumberFormat="1" applyFont="1" applyBorder="1" applyAlignment="1">
      <alignment horizontal="right" vertical="center"/>
    </xf>
    <xf numFmtId="176" fontId="3" fillId="0" borderId="103" xfId="0" applyNumberFormat="1" applyFont="1" applyBorder="1" applyAlignment="1">
      <alignment horizontal="right" vertical="center"/>
    </xf>
    <xf numFmtId="176" fontId="3" fillId="0" borderId="75" xfId="0" applyNumberFormat="1" applyFont="1" applyBorder="1" applyAlignment="1">
      <alignment horizontal="right" vertical="center"/>
    </xf>
    <xf numFmtId="176" fontId="3" fillId="0" borderId="105" xfId="0" applyNumberFormat="1" applyFont="1" applyBorder="1" applyAlignment="1">
      <alignment horizontal="right" vertical="center"/>
    </xf>
    <xf numFmtId="176" fontId="3" fillId="0" borderId="106" xfId="0" applyNumberFormat="1" applyFont="1" applyBorder="1" applyAlignment="1">
      <alignment horizontal="right" vertical="center"/>
    </xf>
    <xf numFmtId="176" fontId="3" fillId="0" borderId="107" xfId="0" applyNumberFormat="1" applyFont="1" applyBorder="1" applyAlignment="1">
      <alignment horizontal="right" vertical="center"/>
    </xf>
    <xf numFmtId="181" fontId="3" fillId="0" borderId="50" xfId="0" applyNumberFormat="1" applyFont="1" applyBorder="1" applyAlignment="1">
      <alignment horizontal="right" vertical="center"/>
    </xf>
    <xf numFmtId="181" fontId="3" fillId="0" borderId="53" xfId="0" applyNumberFormat="1" applyFont="1" applyBorder="1" applyAlignment="1">
      <alignment horizontal="right" vertical="center"/>
    </xf>
    <xf numFmtId="178" fontId="3" fillId="0" borderId="110" xfId="0" applyNumberFormat="1" applyFont="1" applyBorder="1" applyAlignment="1">
      <alignment horizontal="right" vertical="center"/>
    </xf>
    <xf numFmtId="176" fontId="3" fillId="0" borderId="109" xfId="0" applyNumberFormat="1" applyFont="1" applyBorder="1" applyAlignment="1">
      <alignment horizontal="right" vertical="center"/>
    </xf>
    <xf numFmtId="181" fontId="3" fillId="0" borderId="57" xfId="0" applyNumberFormat="1" applyFont="1" applyBorder="1" applyAlignment="1">
      <alignment horizontal="right" vertical="center"/>
    </xf>
    <xf numFmtId="178" fontId="3" fillId="0" borderId="54" xfId="0" applyNumberFormat="1" applyFont="1" applyBorder="1" applyAlignment="1">
      <alignment horizontal="right" vertical="center"/>
    </xf>
    <xf numFmtId="181" fontId="3" fillId="0" borderId="84" xfId="0" applyNumberFormat="1" applyFont="1" applyBorder="1" applyAlignment="1">
      <alignment horizontal="right" vertical="center"/>
    </xf>
    <xf numFmtId="178" fontId="3" fillId="0" borderId="111" xfId="0" applyNumberFormat="1" applyFont="1" applyBorder="1" applyAlignment="1">
      <alignment horizontal="right" vertical="center"/>
    </xf>
    <xf numFmtId="178" fontId="3" fillId="0" borderId="82" xfId="0" applyNumberFormat="1" applyFont="1" applyBorder="1"/>
    <xf numFmtId="177" fontId="3" fillId="0" borderId="112" xfId="0" applyNumberFormat="1" applyFont="1" applyBorder="1" applyAlignment="1">
      <alignment horizontal="right" vertical="center"/>
    </xf>
    <xf numFmtId="178" fontId="3" fillId="0" borderId="113" xfId="0" applyNumberFormat="1" applyFont="1" applyBorder="1"/>
    <xf numFmtId="177" fontId="3" fillId="0" borderId="114" xfId="0" applyNumberFormat="1" applyFont="1" applyBorder="1" applyAlignment="1">
      <alignment horizontal="right" vertical="center"/>
    </xf>
    <xf numFmtId="178" fontId="3" fillId="0" borderId="54" xfId="0" applyNumberFormat="1" applyFont="1" applyBorder="1"/>
    <xf numFmtId="178" fontId="3" fillId="0" borderId="111" xfId="0" applyNumberFormat="1" applyFont="1" applyBorder="1"/>
    <xf numFmtId="179" fontId="3" fillId="0" borderId="117" xfId="0" applyNumberFormat="1" applyFont="1" applyBorder="1" applyAlignment="1">
      <alignment horizontal="right" vertical="center"/>
    </xf>
    <xf numFmtId="179" fontId="3" fillId="0" borderId="50" xfId="0" applyNumberFormat="1" applyFont="1" applyBorder="1" applyAlignment="1">
      <alignment horizontal="right" vertical="center"/>
    </xf>
    <xf numFmtId="179" fontId="3" fillId="0" borderId="82" xfId="0" applyNumberFormat="1" applyFont="1" applyBorder="1" applyAlignment="1">
      <alignment horizontal="right" vertical="center"/>
    </xf>
    <xf numFmtId="179" fontId="3" fillId="0" borderId="52" xfId="0" applyNumberFormat="1" applyFont="1" applyBorder="1" applyAlignment="1">
      <alignment horizontal="right" vertical="center"/>
    </xf>
    <xf numFmtId="179" fontId="3" fillId="0" borderId="53" xfId="0" applyNumberFormat="1" applyFont="1" applyBorder="1" applyAlignment="1">
      <alignment horizontal="right" vertical="center"/>
    </xf>
    <xf numFmtId="179" fontId="3" fillId="0" borderId="54" xfId="0" applyNumberFormat="1" applyFont="1" applyBorder="1" applyAlignment="1">
      <alignment horizontal="right" vertical="center"/>
    </xf>
    <xf numFmtId="179" fontId="3" fillId="0" borderId="56" xfId="0" applyNumberFormat="1" applyFont="1" applyBorder="1" applyAlignment="1">
      <alignment horizontal="right" vertical="center"/>
    </xf>
    <xf numFmtId="179" fontId="3" fillId="0" borderId="57" xfId="0" applyNumberFormat="1" applyFont="1" applyBorder="1" applyAlignment="1">
      <alignment horizontal="right" vertical="center"/>
    </xf>
    <xf numFmtId="179" fontId="3" fillId="0" borderId="118" xfId="0" applyNumberFormat="1" applyFont="1" applyBorder="1" applyAlignment="1">
      <alignment horizontal="right" vertical="center"/>
    </xf>
    <xf numFmtId="179" fontId="3" fillId="0" borderId="59" xfId="0" applyNumberFormat="1" applyFont="1" applyBorder="1" applyAlignment="1">
      <alignment horizontal="right" vertical="center"/>
    </xf>
    <xf numFmtId="179" fontId="3" fillId="0" borderId="83" xfId="0" applyNumberFormat="1" applyFont="1" applyBorder="1" applyAlignment="1">
      <alignment horizontal="right" vertical="center"/>
    </xf>
    <xf numFmtId="179" fontId="3" fillId="0" borderId="61" xfId="0" applyNumberFormat="1" applyFont="1" applyBorder="1" applyAlignment="1">
      <alignment horizontal="right" vertical="center"/>
    </xf>
    <xf numFmtId="179" fontId="3" fillId="0" borderId="62" xfId="0" applyNumberFormat="1" applyFont="1" applyBorder="1" applyAlignment="1">
      <alignment horizontal="right" vertical="center"/>
    </xf>
    <xf numFmtId="179" fontId="3" fillId="0" borderId="63" xfId="0" applyNumberFormat="1" applyFont="1" applyBorder="1" applyAlignment="1">
      <alignment horizontal="right" vertical="center"/>
    </xf>
    <xf numFmtId="179" fontId="3" fillId="0" borderId="73" xfId="0" applyNumberFormat="1" applyFont="1" applyBorder="1" applyAlignment="1">
      <alignment horizontal="right" vertical="center"/>
    </xf>
    <xf numFmtId="179" fontId="3" fillId="0" borderId="64" xfId="0" applyNumberFormat="1" applyFont="1" applyBorder="1" applyAlignment="1">
      <alignment horizontal="right" vertical="center"/>
    </xf>
    <xf numFmtId="179" fontId="3" fillId="0" borderId="77" xfId="0" applyNumberFormat="1" applyFont="1" applyBorder="1" applyAlignment="1">
      <alignment horizontal="right" vertical="center"/>
    </xf>
    <xf numFmtId="179" fontId="3" fillId="0" borderId="65" xfId="0" applyNumberFormat="1" applyFont="1" applyBorder="1" applyAlignment="1">
      <alignment horizontal="right" vertical="center"/>
    </xf>
    <xf numFmtId="179" fontId="3" fillId="0" borderId="74" xfId="0" applyNumberFormat="1" applyFont="1" applyBorder="1" applyAlignment="1">
      <alignment horizontal="right" vertical="center"/>
    </xf>
    <xf numFmtId="179" fontId="3" fillId="0" borderId="66" xfId="0" applyNumberFormat="1" applyFont="1" applyBorder="1" applyAlignment="1">
      <alignment horizontal="right" vertical="center"/>
    </xf>
    <xf numFmtId="179" fontId="3" fillId="0" borderId="67" xfId="0" applyNumberFormat="1" applyFont="1" applyBorder="1" applyAlignment="1">
      <alignment horizontal="right" vertical="center"/>
    </xf>
    <xf numFmtId="179" fontId="3" fillId="0" borderId="69" xfId="0" applyNumberFormat="1" applyFont="1" applyBorder="1" applyAlignment="1">
      <alignment horizontal="right" vertical="center"/>
    </xf>
    <xf numFmtId="179" fontId="3" fillId="0" borderId="70" xfId="0" applyNumberFormat="1" applyFont="1" applyBorder="1" applyAlignment="1">
      <alignment horizontal="right" vertical="center"/>
    </xf>
    <xf numFmtId="179" fontId="3" fillId="0" borderId="71" xfId="0" applyNumberFormat="1" applyFont="1" applyBorder="1" applyAlignment="1">
      <alignment horizontal="right" vertical="center"/>
    </xf>
    <xf numFmtId="179" fontId="3" fillId="0" borderId="111" xfId="0" applyNumberFormat="1" applyFont="1" applyBorder="1" applyAlignment="1">
      <alignment horizontal="right" vertical="center"/>
    </xf>
    <xf numFmtId="179" fontId="12" fillId="0" borderId="93" xfId="0" applyNumberFormat="1" applyFont="1" applyFill="1" applyBorder="1" applyAlignment="1">
      <alignment horizontal="right" vertical="center"/>
    </xf>
    <xf numFmtId="179" fontId="12" fillId="0" borderId="62" xfId="0" applyNumberFormat="1" applyFont="1" applyFill="1" applyBorder="1" applyAlignment="1">
      <alignment horizontal="right" vertical="center"/>
    </xf>
    <xf numFmtId="182" fontId="12" fillId="0" borderId="94" xfId="0" applyNumberFormat="1" applyFont="1" applyFill="1" applyBorder="1" applyAlignment="1">
      <alignment horizontal="right" vertical="center"/>
    </xf>
    <xf numFmtId="182" fontId="12" fillId="0" borderId="60" xfId="0" applyNumberFormat="1" applyFont="1" applyFill="1" applyBorder="1" applyAlignment="1">
      <alignment horizontal="right" vertical="center"/>
    </xf>
    <xf numFmtId="179" fontId="12" fillId="0" borderId="30" xfId="0" applyNumberFormat="1" applyFont="1" applyFill="1" applyBorder="1" applyAlignment="1">
      <alignment horizontal="right" vertical="center"/>
    </xf>
    <xf numFmtId="179" fontId="12" fillId="0" borderId="53" xfId="0" applyNumberFormat="1" applyFont="1" applyFill="1" applyBorder="1" applyAlignment="1">
      <alignment horizontal="right" vertical="center"/>
    </xf>
    <xf numFmtId="182" fontId="12" fillId="0" borderId="31" xfId="0" applyNumberFormat="1" applyFont="1" applyFill="1" applyBorder="1" applyAlignment="1">
      <alignment horizontal="right" vertical="center"/>
    </xf>
    <xf numFmtId="182" fontId="12" fillId="0" borderId="51" xfId="0" applyNumberFormat="1" applyFont="1" applyFill="1" applyBorder="1" applyAlignment="1">
      <alignment horizontal="right" vertical="center"/>
    </xf>
    <xf numFmtId="179" fontId="12" fillId="0" borderId="109" xfId="0" applyNumberFormat="1" applyFont="1" applyFill="1" applyBorder="1" applyAlignment="1">
      <alignment horizontal="right" vertical="center"/>
    </xf>
    <xf numFmtId="179" fontId="12" fillId="0" borderId="57" xfId="0" applyNumberFormat="1" applyFont="1" applyFill="1" applyBorder="1" applyAlignment="1">
      <alignment horizontal="right" vertical="center"/>
    </xf>
    <xf numFmtId="182" fontId="12" fillId="0" borderId="45" xfId="0" applyNumberFormat="1" applyFont="1" applyFill="1" applyBorder="1" applyAlignment="1">
      <alignment horizontal="right" vertical="center"/>
    </xf>
    <xf numFmtId="182" fontId="12" fillId="0" borderId="55" xfId="0" applyNumberFormat="1" applyFont="1" applyFill="1" applyBorder="1" applyAlignment="1">
      <alignment horizontal="right" vertical="center"/>
    </xf>
    <xf numFmtId="179" fontId="12" fillId="0" borderId="100" xfId="0" applyNumberFormat="1" applyFont="1" applyFill="1" applyBorder="1" applyAlignment="1">
      <alignment horizontal="right" vertical="center"/>
    </xf>
    <xf numFmtId="179" fontId="12" fillId="0" borderId="84" xfId="0" applyNumberFormat="1" applyFont="1" applyFill="1" applyBorder="1" applyAlignment="1">
      <alignment horizontal="right" vertical="center"/>
    </xf>
    <xf numFmtId="182" fontId="12" fillId="0" borderId="101" xfId="0" applyNumberFormat="1" applyFont="1" applyFill="1" applyBorder="1" applyAlignment="1">
      <alignment horizontal="right" vertical="center"/>
    </xf>
    <xf numFmtId="182" fontId="12" fillId="0" borderId="119" xfId="0" applyNumberFormat="1" applyFont="1" applyFill="1" applyBorder="1" applyAlignment="1">
      <alignment horizontal="right" vertical="center"/>
    </xf>
    <xf numFmtId="176" fontId="3" fillId="0" borderId="108" xfId="0" applyNumberFormat="1" applyFont="1" applyBorder="1" applyAlignment="1">
      <alignment horizontal="right" vertical="center"/>
    </xf>
    <xf numFmtId="176" fontId="3" fillId="0" borderId="50" xfId="0" applyNumberFormat="1" applyFont="1" applyBorder="1" applyAlignment="1">
      <alignment horizontal="right" vertical="center"/>
    </xf>
    <xf numFmtId="176" fontId="3" fillId="0" borderId="120" xfId="0" applyNumberFormat="1" applyFont="1" applyBorder="1" applyAlignment="1">
      <alignment horizontal="right" vertical="center"/>
    </xf>
    <xf numFmtId="176" fontId="3" fillId="0" borderId="121" xfId="0" applyNumberFormat="1" applyFont="1" applyBorder="1" applyAlignment="1">
      <alignment horizontal="right" vertical="center"/>
    </xf>
    <xf numFmtId="176" fontId="3" fillId="0" borderId="122" xfId="0" applyNumberFormat="1" applyFont="1" applyBorder="1" applyAlignment="1">
      <alignment horizontal="right" vertical="center"/>
    </xf>
    <xf numFmtId="176" fontId="3" fillId="0" borderId="73" xfId="0" applyNumberFormat="1" applyFont="1" applyBorder="1" applyAlignment="1">
      <alignment horizontal="right" vertical="center"/>
    </xf>
    <xf numFmtId="176" fontId="3" fillId="0" borderId="76" xfId="0" applyNumberFormat="1" applyFont="1" applyBorder="1" applyAlignment="1">
      <alignment horizontal="right" vertical="center"/>
    </xf>
    <xf numFmtId="0" fontId="12" fillId="0" borderId="16" xfId="0" applyFont="1" applyBorder="1" applyAlignment="1">
      <alignment horizontal="center" vertical="center" wrapText="1"/>
    </xf>
    <xf numFmtId="0" fontId="12" fillId="0" borderId="12" xfId="0" applyFont="1" applyBorder="1" applyAlignment="1">
      <alignment horizontal="center" vertical="center" wrapText="1"/>
    </xf>
    <xf numFmtId="0" fontId="12" fillId="0" borderId="13" xfId="0" applyFont="1" applyBorder="1" applyAlignment="1">
      <alignment horizontal="center" vertical="center" wrapText="1"/>
    </xf>
    <xf numFmtId="0" fontId="10" fillId="24" borderId="0" xfId="0" applyFont="1" applyFill="1" applyAlignment="1">
      <alignment horizontal="left" vertical="top" wrapText="1"/>
    </xf>
    <xf numFmtId="0" fontId="7" fillId="25" borderId="0" xfId="0" applyFont="1" applyFill="1" applyAlignment="1">
      <alignment horizontal="center"/>
    </xf>
    <xf numFmtId="0" fontId="0" fillId="24" borderId="0" xfId="0" applyFont="1" applyFill="1" applyAlignment="1">
      <alignment horizontal="left" vertical="top" wrapText="1"/>
    </xf>
    <xf numFmtId="0" fontId="3" fillId="0" borderId="0" xfId="0" applyFont="1" applyAlignment="1">
      <alignment horizontal="left" vertical="center" wrapText="1"/>
    </xf>
    <xf numFmtId="0" fontId="12" fillId="0" borderId="17" xfId="0" applyFont="1" applyBorder="1" applyAlignment="1">
      <alignment horizontal="center" vertical="center" wrapText="1"/>
    </xf>
    <xf numFmtId="0" fontId="12" fillId="0" borderId="10" xfId="0" applyFont="1" applyBorder="1" applyAlignment="1">
      <alignment horizontal="center" vertical="center" wrapText="1"/>
    </xf>
    <xf numFmtId="0" fontId="12" fillId="0" borderId="92" xfId="0" applyFont="1" applyBorder="1" applyAlignment="1">
      <alignment horizontal="left" vertical="center" wrapText="1"/>
    </xf>
    <xf numFmtId="0" fontId="12" fillId="0" borderId="129" xfId="0" applyFont="1" applyBorder="1" applyAlignment="1">
      <alignment horizontal="left" vertical="center" wrapText="1"/>
    </xf>
    <xf numFmtId="0" fontId="12" fillId="0" borderId="87" xfId="0" applyFont="1" applyBorder="1" applyAlignment="1">
      <alignment horizontal="left" vertical="center" wrapText="1"/>
    </xf>
    <xf numFmtId="0" fontId="12" fillId="0" borderId="29" xfId="0" applyFont="1" applyBorder="1" applyAlignment="1">
      <alignment horizontal="center" vertical="center" wrapText="1"/>
    </xf>
    <xf numFmtId="0" fontId="12" fillId="0" borderId="52" xfId="0" applyFont="1" applyBorder="1" applyAlignment="1">
      <alignment horizontal="center" vertical="center" wrapText="1"/>
    </xf>
    <xf numFmtId="0" fontId="12" fillId="0" borderId="31" xfId="0" applyFont="1" applyBorder="1" applyAlignment="1">
      <alignment horizontal="left" vertical="center" wrapText="1"/>
    </xf>
    <xf numFmtId="0" fontId="12" fillId="0" borderId="138" xfId="0" applyFont="1" applyBorder="1" applyAlignment="1">
      <alignment horizontal="left" vertical="center" wrapText="1"/>
    </xf>
    <xf numFmtId="0" fontId="12" fillId="0" borderId="139" xfId="0" applyFont="1" applyBorder="1" applyAlignment="1">
      <alignment horizontal="left" vertical="center" wrapText="1"/>
    </xf>
    <xf numFmtId="0" fontId="6" fillId="0" borderId="92" xfId="0" applyFont="1" applyBorder="1" applyAlignment="1">
      <alignment horizontal="left" vertical="center" wrapText="1"/>
    </xf>
    <xf numFmtId="0" fontId="6" fillId="0" borderId="129" xfId="0" applyFont="1" applyBorder="1" applyAlignment="1">
      <alignment horizontal="left" vertical="center" wrapText="1"/>
    </xf>
    <xf numFmtId="0" fontId="6" fillId="0" borderId="87" xfId="0" applyFont="1" applyBorder="1" applyAlignment="1">
      <alignment horizontal="left" vertical="center" wrapText="1"/>
    </xf>
    <xf numFmtId="0" fontId="12" fillId="0" borderId="130" xfId="0" applyFont="1" applyBorder="1" applyAlignment="1">
      <alignment horizontal="center" vertical="center"/>
    </xf>
    <xf numFmtId="0" fontId="12" fillId="0" borderId="131" xfId="0" applyFont="1" applyBorder="1" applyAlignment="1">
      <alignment horizontal="center" vertical="center"/>
    </xf>
    <xf numFmtId="0" fontId="5" fillId="0" borderId="132" xfId="0" applyFont="1" applyBorder="1" applyAlignment="1">
      <alignment horizontal="center" vertical="center"/>
    </xf>
    <xf numFmtId="0" fontId="5" fillId="0" borderId="133" xfId="0" applyFont="1" applyBorder="1" applyAlignment="1">
      <alignment horizontal="center" vertical="center"/>
    </xf>
    <xf numFmtId="0" fontId="5" fillId="0" borderId="127" xfId="0" applyFont="1" applyBorder="1" applyAlignment="1">
      <alignment horizontal="center" vertical="center"/>
    </xf>
    <xf numFmtId="0" fontId="5" fillId="0" borderId="128" xfId="0" applyFont="1" applyBorder="1" applyAlignment="1">
      <alignment horizontal="center" vertical="center"/>
    </xf>
    <xf numFmtId="0" fontId="12" fillId="0" borderId="132" xfId="0" applyFont="1" applyBorder="1" applyAlignment="1">
      <alignment horizontal="center" vertical="center"/>
    </xf>
    <xf numFmtId="0" fontId="12" fillId="0" borderId="133" xfId="0" applyFont="1" applyBorder="1" applyAlignment="1">
      <alignment horizontal="center" vertical="center"/>
    </xf>
    <xf numFmtId="0" fontId="12" fillId="0" borderId="46" xfId="0" applyFont="1" applyBorder="1" applyAlignment="1">
      <alignment horizontal="center" vertical="center"/>
    </xf>
    <xf numFmtId="0" fontId="12" fillId="0" borderId="75" xfId="0" applyFont="1" applyBorder="1" applyAlignment="1">
      <alignment horizontal="center" vertical="center"/>
    </xf>
    <xf numFmtId="0" fontId="12" fillId="0" borderId="134" xfId="0" applyFont="1" applyBorder="1" applyAlignment="1">
      <alignment horizontal="center" vertical="center" wrapText="1"/>
    </xf>
    <xf numFmtId="0" fontId="12" fillId="0" borderId="135" xfId="0" applyFont="1" applyBorder="1" applyAlignment="1">
      <alignment horizontal="center" vertical="center" wrapText="1"/>
    </xf>
    <xf numFmtId="0" fontId="12" fillId="0" borderId="15" xfId="0" applyFont="1" applyBorder="1" applyAlignment="1">
      <alignment horizontal="center" vertical="center" wrapText="1"/>
    </xf>
    <xf numFmtId="0" fontId="12" fillId="0" borderId="136" xfId="0" applyFont="1" applyBorder="1" applyAlignment="1">
      <alignment horizontal="center" vertical="center" wrapText="1"/>
    </xf>
    <xf numFmtId="0" fontId="12" fillId="0" borderId="137" xfId="0" applyFont="1" applyBorder="1" applyAlignment="1">
      <alignment horizontal="center" vertical="center" wrapText="1"/>
    </xf>
    <xf numFmtId="0" fontId="3" fillId="0" borderId="17" xfId="0" applyFont="1" applyBorder="1" applyAlignment="1">
      <alignment horizontal="center" vertical="center"/>
    </xf>
    <xf numFmtId="0" fontId="3" fillId="0" borderId="10" xfId="0" applyFont="1" applyBorder="1" applyAlignment="1">
      <alignment horizontal="center" vertical="center"/>
    </xf>
    <xf numFmtId="0" fontId="12" fillId="0" borderId="127" xfId="0" applyFont="1" applyBorder="1" applyAlignment="1">
      <alignment horizontal="center" vertical="center" wrapText="1"/>
    </xf>
    <xf numFmtId="0" fontId="12" fillId="0" borderId="128" xfId="0" applyFont="1" applyBorder="1" applyAlignment="1">
      <alignment horizontal="center" vertical="center" wrapText="1"/>
    </xf>
    <xf numFmtId="0" fontId="3" fillId="0" borderId="124" xfId="0" applyFont="1" applyBorder="1" applyAlignment="1">
      <alignment horizontal="center" vertical="center"/>
    </xf>
    <xf numFmtId="0" fontId="3" fillId="0" borderId="125" xfId="0" applyFont="1" applyBorder="1" applyAlignment="1">
      <alignment horizontal="center" vertical="center"/>
    </xf>
    <xf numFmtId="0" fontId="3" fillId="0" borderId="126" xfId="0" applyFont="1" applyBorder="1" applyAlignment="1">
      <alignment horizontal="center" vertical="center"/>
    </xf>
    <xf numFmtId="0" fontId="3" fillId="0" borderId="18" xfId="0" applyFont="1" applyBorder="1" applyAlignment="1">
      <alignment horizontal="center" vertical="center"/>
    </xf>
    <xf numFmtId="0" fontId="3" fillId="0" borderId="0" xfId="0" applyFont="1" applyBorder="1" applyAlignment="1">
      <alignment horizontal="left" vertical="center" wrapText="1"/>
    </xf>
    <xf numFmtId="0" fontId="31" fillId="0" borderId="142" xfId="0" applyFont="1" applyBorder="1" applyAlignment="1">
      <alignment horizontal="center" vertical="center" wrapText="1"/>
    </xf>
    <xf numFmtId="0" fontId="31" fillId="0" borderId="12" xfId="0" applyFont="1" applyBorder="1" applyAlignment="1">
      <alignment horizontal="center" vertical="center" wrapText="1"/>
    </xf>
    <xf numFmtId="0" fontId="31" fillId="0" borderId="143" xfId="0" applyFont="1" applyBorder="1" applyAlignment="1">
      <alignment horizontal="center" vertical="center" wrapText="1"/>
    </xf>
    <xf numFmtId="0" fontId="31" fillId="0" borderId="18" xfId="0" applyFont="1" applyBorder="1" applyAlignment="1">
      <alignment horizontal="center" vertical="center" wrapText="1"/>
    </xf>
    <xf numFmtId="176" fontId="3" fillId="0" borderId="50" xfId="0" applyNumberFormat="1" applyFont="1" applyBorder="1" applyAlignment="1">
      <alignment horizontal="right" vertical="center"/>
    </xf>
    <xf numFmtId="0" fontId="3" fillId="0" borderId="14" xfId="0" applyFont="1" applyBorder="1" applyAlignment="1">
      <alignment horizontal="right" vertical="center" wrapText="1"/>
    </xf>
    <xf numFmtId="0" fontId="3" fillId="0" borderId="145" xfId="0" applyFont="1" applyBorder="1" applyAlignment="1">
      <alignment horizontal="right" vertical="center" wrapText="1"/>
    </xf>
    <xf numFmtId="0" fontId="3" fillId="0" borderId="12"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53" xfId="0" applyFont="1" applyBorder="1" applyAlignment="1">
      <alignment horizontal="center" vertical="center" wrapText="1"/>
    </xf>
    <xf numFmtId="176" fontId="3" fillId="0" borderId="82" xfId="0" applyNumberFormat="1" applyFont="1" applyBorder="1" applyAlignment="1">
      <alignment horizontal="right" vertical="center"/>
    </xf>
    <xf numFmtId="0" fontId="31" fillId="0" borderId="13"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91" xfId="0" applyFont="1" applyBorder="1" applyAlignment="1">
      <alignment horizontal="center" vertical="center" wrapText="1"/>
    </xf>
    <xf numFmtId="0" fontId="3" fillId="0" borderId="74" xfId="0" applyFont="1" applyBorder="1" applyAlignment="1">
      <alignment horizontal="center" vertical="center" wrapText="1"/>
    </xf>
    <xf numFmtId="0" fontId="33" fillId="0" borderId="53" xfId="0" applyFont="1" applyBorder="1" applyAlignment="1">
      <alignment horizontal="center" vertical="center" wrapText="1"/>
    </xf>
    <xf numFmtId="0" fontId="31" fillId="0" borderId="14" xfId="0" applyFont="1" applyBorder="1" applyAlignment="1">
      <alignment horizontal="center" vertical="center" wrapText="1"/>
    </xf>
    <xf numFmtId="0" fontId="31" fillId="0" borderId="145" xfId="0" applyFont="1" applyBorder="1" applyAlignment="1">
      <alignment horizontal="center" vertical="center" wrapText="1"/>
    </xf>
    <xf numFmtId="0" fontId="31" fillId="0" borderId="146" xfId="0" applyFont="1" applyBorder="1" applyAlignment="1">
      <alignment horizontal="center" vertical="center" wrapText="1"/>
    </xf>
    <xf numFmtId="176" fontId="3" fillId="0" borderId="84" xfId="0" applyNumberFormat="1" applyFont="1" applyBorder="1" applyAlignment="1">
      <alignment horizontal="right" vertical="center"/>
    </xf>
    <xf numFmtId="176" fontId="3" fillId="0" borderId="53" xfId="0" applyNumberFormat="1" applyFont="1" applyBorder="1" applyAlignment="1">
      <alignment horizontal="right" vertical="center"/>
    </xf>
    <xf numFmtId="176" fontId="3" fillId="0" borderId="57" xfId="0" applyNumberFormat="1" applyFont="1" applyBorder="1" applyAlignment="1">
      <alignment horizontal="right" vertical="center"/>
    </xf>
    <xf numFmtId="0" fontId="3" fillId="0" borderId="106" xfId="0" applyFont="1" applyBorder="1" applyAlignment="1">
      <alignment horizontal="center" vertical="center" wrapText="1"/>
    </xf>
    <xf numFmtId="0" fontId="3" fillId="0" borderId="84" xfId="0" applyFont="1" applyBorder="1" applyAlignment="1">
      <alignment horizontal="center" vertical="center" wrapText="1"/>
    </xf>
    <xf numFmtId="0" fontId="3" fillId="0" borderId="101" xfId="0" applyFont="1" applyBorder="1" applyAlignment="1">
      <alignment horizontal="center" vertical="center" wrapText="1"/>
    </xf>
    <xf numFmtId="176" fontId="3" fillId="0" borderId="108" xfId="0" applyNumberFormat="1" applyFont="1" applyBorder="1" applyAlignment="1">
      <alignment horizontal="right" vertical="center"/>
    </xf>
    <xf numFmtId="176" fontId="3" fillId="0" borderId="30" xfId="0" applyNumberFormat="1" applyFont="1" applyBorder="1" applyAlignment="1">
      <alignment horizontal="right" vertical="center"/>
    </xf>
    <xf numFmtId="176" fontId="3" fillId="0" borderId="109" xfId="0" applyNumberFormat="1" applyFont="1" applyBorder="1" applyAlignment="1">
      <alignment horizontal="right" vertical="center"/>
    </xf>
    <xf numFmtId="183" fontId="3" fillId="0" borderId="100" xfId="0" applyNumberFormat="1" applyFont="1" applyBorder="1" applyAlignment="1">
      <alignment horizontal="right" vertical="center"/>
    </xf>
    <xf numFmtId="183" fontId="3" fillId="0" borderId="84" xfId="0" applyNumberFormat="1" applyFont="1" applyBorder="1" applyAlignment="1">
      <alignment horizontal="right" vertical="center"/>
    </xf>
    <xf numFmtId="0" fontId="3" fillId="0" borderId="42" xfId="0" applyFont="1" applyBorder="1" applyAlignment="1">
      <alignment horizontal="center" vertical="center" wrapText="1"/>
    </xf>
    <xf numFmtId="0" fontId="3" fillId="0" borderId="57" xfId="0" applyFont="1" applyBorder="1" applyAlignment="1">
      <alignment horizontal="center" vertical="center" wrapText="1"/>
    </xf>
    <xf numFmtId="0" fontId="3" fillId="0" borderId="45" xfId="0" applyFont="1" applyBorder="1" applyAlignment="1">
      <alignment horizontal="center" vertical="center" wrapText="1"/>
    </xf>
    <xf numFmtId="0" fontId="3" fillId="0" borderId="149" xfId="0" applyFont="1" applyBorder="1" applyAlignment="1">
      <alignment horizontal="center" vertical="center" wrapText="1"/>
    </xf>
    <xf numFmtId="0" fontId="3" fillId="0" borderId="31" xfId="0" applyFont="1" applyBorder="1" applyAlignment="1">
      <alignment horizontal="center" vertical="center" wrapText="1"/>
    </xf>
    <xf numFmtId="0" fontId="3" fillId="0" borderId="150" xfId="0" applyFont="1" applyBorder="1" applyAlignment="1">
      <alignment horizontal="center" vertical="center" wrapText="1"/>
    </xf>
    <xf numFmtId="0" fontId="3" fillId="0" borderId="50" xfId="0" applyFont="1" applyBorder="1" applyAlignment="1">
      <alignment horizontal="center" vertical="center" wrapText="1"/>
    </xf>
    <xf numFmtId="0" fontId="3" fillId="0" borderId="151" xfId="0" applyFont="1" applyBorder="1" applyAlignment="1">
      <alignment horizontal="center" vertical="center" wrapText="1"/>
    </xf>
    <xf numFmtId="0" fontId="31" fillId="0" borderId="19" xfId="0" applyFont="1" applyBorder="1" applyAlignment="1">
      <alignment horizontal="center" vertical="center" wrapText="1"/>
    </xf>
    <xf numFmtId="0" fontId="31" fillId="0" borderId="0" xfId="0" applyFont="1" applyBorder="1" applyAlignment="1">
      <alignment horizontal="center" vertical="center" wrapText="1"/>
    </xf>
    <xf numFmtId="0" fontId="31" fillId="0" borderId="144" xfId="0" applyFont="1" applyBorder="1" applyAlignment="1">
      <alignment horizontal="center" vertical="center" wrapText="1"/>
    </xf>
    <xf numFmtId="176" fontId="3" fillId="0" borderId="74" xfId="0" applyNumberFormat="1" applyFont="1" applyBorder="1" applyAlignment="1">
      <alignment horizontal="right" vertical="center"/>
    </xf>
    <xf numFmtId="176" fontId="3" fillId="0" borderId="54" xfId="0" applyNumberFormat="1" applyFont="1" applyBorder="1" applyAlignment="1">
      <alignment horizontal="right" vertical="center"/>
    </xf>
    <xf numFmtId="176" fontId="3" fillId="0" borderId="141" xfId="0" applyNumberFormat="1" applyFont="1" applyBorder="1" applyAlignment="1">
      <alignment horizontal="right" vertical="center"/>
    </xf>
    <xf numFmtId="0" fontId="3" fillId="0" borderId="142" xfId="0" applyFont="1" applyBorder="1" applyAlignment="1">
      <alignment horizontal="center" vertical="center" wrapText="1"/>
    </xf>
    <xf numFmtId="0" fontId="3" fillId="0" borderId="143" xfId="0" applyFont="1" applyBorder="1" applyAlignment="1">
      <alignment horizontal="center" vertical="center" wrapText="1"/>
    </xf>
    <xf numFmtId="0" fontId="3" fillId="0" borderId="30" xfId="0" applyFont="1" applyBorder="1" applyAlignment="1">
      <alignment horizontal="center" vertical="center" wrapText="1"/>
    </xf>
    <xf numFmtId="0" fontId="33" fillId="0" borderId="31" xfId="0" applyFont="1" applyBorder="1" applyAlignment="1">
      <alignment horizontal="center" vertical="center" wrapText="1"/>
    </xf>
    <xf numFmtId="0" fontId="33" fillId="0" borderId="52" xfId="0" applyFont="1" applyBorder="1" applyAlignment="1">
      <alignment horizontal="center" vertical="center" wrapText="1"/>
    </xf>
    <xf numFmtId="0" fontId="31" fillId="0" borderId="53" xfId="0" applyFont="1" applyBorder="1" applyAlignment="1">
      <alignment horizontal="center" vertical="center" wrapText="1"/>
    </xf>
    <xf numFmtId="0" fontId="31" fillId="0" borderId="91" xfId="0" applyFont="1" applyBorder="1" applyAlignment="1">
      <alignment horizontal="center" vertical="center" wrapText="1"/>
    </xf>
    <xf numFmtId="176" fontId="3" fillId="0" borderId="77" xfId="0" applyNumberFormat="1" applyFont="1" applyBorder="1" applyAlignment="1">
      <alignment horizontal="right" vertical="center"/>
    </xf>
    <xf numFmtId="176" fontId="3" fillId="0" borderId="140" xfId="0" applyNumberFormat="1" applyFont="1" applyBorder="1" applyAlignment="1">
      <alignment horizontal="right" vertical="center"/>
    </xf>
    <xf numFmtId="176" fontId="3" fillId="0" borderId="70" xfId="0" applyNumberFormat="1" applyFont="1" applyBorder="1" applyAlignment="1">
      <alignment horizontal="right" vertical="center"/>
    </xf>
    <xf numFmtId="176" fontId="3" fillId="0" borderId="111" xfId="0" applyNumberFormat="1" applyFont="1" applyBorder="1" applyAlignment="1">
      <alignment horizontal="right" vertical="center"/>
    </xf>
    <xf numFmtId="176" fontId="3" fillId="0" borderId="101" xfId="0" applyNumberFormat="1" applyFont="1" applyBorder="1" applyAlignment="1">
      <alignment horizontal="right" vertical="center"/>
    </xf>
    <xf numFmtId="0" fontId="31" fillId="0" borderId="20" xfId="0" applyFont="1" applyBorder="1" applyAlignment="1">
      <alignment horizontal="center" vertical="center" wrapText="1"/>
    </xf>
    <xf numFmtId="0" fontId="31" fillId="0" borderId="147" xfId="0" applyFont="1" applyBorder="1" applyAlignment="1">
      <alignment horizontal="center" vertical="center" wrapText="1"/>
    </xf>
    <xf numFmtId="0" fontId="31" fillId="0" borderId="148" xfId="0" applyFont="1" applyBorder="1" applyAlignment="1">
      <alignment horizontal="center" vertical="center" wrapText="1"/>
    </xf>
    <xf numFmtId="0" fontId="31" fillId="0" borderId="85" xfId="0" applyFont="1" applyBorder="1" applyAlignment="1">
      <alignment horizontal="center" vertical="center" wrapText="1"/>
    </xf>
    <xf numFmtId="0" fontId="31" fillId="0" borderId="14" xfId="0" applyFont="1" applyBorder="1" applyAlignment="1">
      <alignment horizontal="right" vertical="center" wrapText="1"/>
    </xf>
    <xf numFmtId="0" fontId="31" fillId="0" borderId="145" xfId="0" applyFont="1" applyBorder="1" applyAlignment="1">
      <alignment horizontal="right" vertical="center" wrapText="1"/>
    </xf>
    <xf numFmtId="0" fontId="31" fillId="0" borderId="152" xfId="0" applyFont="1" applyBorder="1" applyAlignment="1">
      <alignment horizontal="right" vertical="center" wrapText="1"/>
    </xf>
    <xf numFmtId="0" fontId="31" fillId="0" borderId="21" xfId="0" applyFont="1" applyBorder="1" applyAlignment="1">
      <alignment horizontal="left" vertical="center" wrapText="1"/>
    </xf>
    <xf numFmtId="0" fontId="31" fillId="0" borderId="153" xfId="0" applyFont="1" applyBorder="1" applyAlignment="1">
      <alignment horizontal="left" vertical="center" wrapText="1"/>
    </xf>
    <xf numFmtId="0" fontId="31" fillId="0" borderId="154" xfId="0" applyFont="1" applyBorder="1" applyAlignment="1">
      <alignment horizontal="left" vertical="center" wrapText="1"/>
    </xf>
    <xf numFmtId="0" fontId="11" fillId="0" borderId="18" xfId="0" applyFont="1" applyBorder="1" applyAlignment="1">
      <alignment horizontal="center" vertical="center" wrapText="1"/>
    </xf>
    <xf numFmtId="0" fontId="11" fillId="0" borderId="91" xfId="0" applyFont="1" applyBorder="1" applyAlignment="1">
      <alignment horizontal="center" vertical="center" wrapText="1"/>
    </xf>
    <xf numFmtId="0" fontId="31" fillId="0" borderId="25" xfId="0" applyFont="1" applyBorder="1" applyAlignment="1">
      <alignment horizontal="center" vertical="center" wrapText="1"/>
    </xf>
    <xf numFmtId="0" fontId="31" fillId="0" borderId="22" xfId="0" applyFont="1" applyBorder="1" applyAlignment="1">
      <alignment horizontal="center" vertical="center" wrapText="1"/>
    </xf>
    <xf numFmtId="0" fontId="5" fillId="0" borderId="155" xfId="0" applyFont="1" applyBorder="1" applyAlignment="1">
      <alignment horizontal="center" vertical="center" wrapText="1"/>
    </xf>
    <xf numFmtId="0" fontId="5" fillId="0" borderId="156" xfId="0" applyFont="1" applyBorder="1" applyAlignment="1">
      <alignment horizontal="center" vertical="center" wrapText="1"/>
    </xf>
    <xf numFmtId="0" fontId="5" fillId="0" borderId="157" xfId="0" applyFont="1" applyBorder="1" applyAlignment="1">
      <alignment horizontal="center" vertical="center" wrapText="1"/>
    </xf>
    <xf numFmtId="0" fontId="3" fillId="0" borderId="158" xfId="0" applyFont="1" applyBorder="1" applyAlignment="1">
      <alignment horizontal="center" vertical="center"/>
    </xf>
    <xf numFmtId="0" fontId="3" fillId="0" borderId="140" xfId="0" applyFont="1" applyBorder="1" applyAlignment="1">
      <alignment horizontal="center" vertical="center"/>
    </xf>
    <xf numFmtId="0" fontId="3" fillId="0" borderId="83" xfId="0" applyFont="1" applyBorder="1" applyAlignment="1">
      <alignment horizontal="center" vertical="center"/>
    </xf>
    <xf numFmtId="0" fontId="31" fillId="0" borderId="150" xfId="0" applyFont="1" applyBorder="1" applyAlignment="1">
      <alignment horizontal="center" vertical="center" textRotation="255" wrapText="1"/>
    </xf>
    <xf numFmtId="0" fontId="31" fillId="0" borderId="50" xfId="0" applyFont="1" applyBorder="1" applyAlignment="1">
      <alignment horizontal="center" vertical="center" textRotation="255" wrapText="1"/>
    </xf>
    <xf numFmtId="0" fontId="31" fillId="0" borderId="126" xfId="0" applyFont="1" applyBorder="1" applyAlignment="1">
      <alignment horizontal="center" vertical="center" textRotation="255" wrapText="1"/>
    </xf>
    <xf numFmtId="0" fontId="31" fillId="0" borderId="18" xfId="0" applyFont="1" applyBorder="1" applyAlignment="1">
      <alignment horizontal="center" vertical="center" textRotation="255" wrapText="1"/>
    </xf>
    <xf numFmtId="0" fontId="31" fillId="0" borderId="28" xfId="0" applyFont="1" applyBorder="1" applyAlignment="1">
      <alignment horizontal="center" vertical="center" textRotation="255" wrapText="1"/>
    </xf>
    <xf numFmtId="0" fontId="31" fillId="0" borderId="25" xfId="0" applyFont="1" applyBorder="1" applyAlignment="1">
      <alignment horizontal="center" vertical="center" textRotation="255" wrapText="1"/>
    </xf>
    <xf numFmtId="0" fontId="31" fillId="0" borderId="98" xfId="0" applyFont="1" applyBorder="1" applyAlignment="1">
      <alignment horizontal="center" vertical="center" textRotation="255" wrapText="1"/>
    </xf>
    <xf numFmtId="0" fontId="31" fillId="0" borderId="62" xfId="0" applyFont="1" applyBorder="1" applyAlignment="1">
      <alignment horizontal="center" vertical="center" textRotation="255" wrapText="1"/>
    </xf>
    <xf numFmtId="0" fontId="31" fillId="0" borderId="17" xfId="0" applyFont="1" applyBorder="1" applyAlignment="1">
      <alignment horizontal="center" vertical="center" textRotation="255" wrapText="1"/>
    </xf>
    <xf numFmtId="0" fontId="31" fillId="0" borderId="10" xfId="0" applyFont="1" applyBorder="1" applyAlignment="1">
      <alignment horizontal="center" vertical="center" textRotation="255" wrapText="1"/>
    </xf>
    <xf numFmtId="0" fontId="31" fillId="0" borderId="135" xfId="0" applyFont="1" applyBorder="1" applyAlignment="1">
      <alignment horizontal="center" vertical="center" wrapText="1"/>
    </xf>
    <xf numFmtId="0" fontId="31" fillId="0" borderId="15" xfId="0" applyFont="1" applyBorder="1" applyAlignment="1">
      <alignment horizontal="center" vertical="center" shrinkToFit="1"/>
    </xf>
    <xf numFmtId="0" fontId="31" fillId="0" borderId="135" xfId="0" applyFont="1" applyBorder="1" applyAlignment="1">
      <alignment horizontal="center" vertical="center" shrinkToFit="1"/>
    </xf>
    <xf numFmtId="0" fontId="3" fillId="0" borderId="0" xfId="0" applyFont="1" applyAlignment="1">
      <alignment horizontal="left" vertical="top" wrapText="1"/>
    </xf>
    <xf numFmtId="0" fontId="3" fillId="0" borderId="0" xfId="0" applyFont="1" applyAlignment="1">
      <alignment horizontal="left" vertical="top"/>
    </xf>
    <xf numFmtId="0" fontId="3" fillId="0" borderId="85" xfId="0" applyFont="1" applyBorder="1" applyAlignment="1">
      <alignment horizontal="center" vertical="center" wrapText="1"/>
    </xf>
    <xf numFmtId="0" fontId="3" fillId="0" borderId="25" xfId="0" applyFont="1" applyBorder="1" applyAlignment="1">
      <alignment horizontal="center" vertical="center" wrapText="1"/>
    </xf>
    <xf numFmtId="0" fontId="3" fillId="0" borderId="22" xfId="0" applyFont="1" applyBorder="1" applyAlignment="1">
      <alignment horizontal="center" vertical="center" wrapText="1"/>
    </xf>
    <xf numFmtId="0" fontId="3" fillId="0" borderId="126" xfId="0" applyFont="1" applyBorder="1" applyAlignment="1">
      <alignment horizontal="center" vertical="center" wrapText="1"/>
    </xf>
    <xf numFmtId="0" fontId="3" fillId="0" borderId="98" xfId="0" applyFont="1" applyBorder="1" applyAlignment="1">
      <alignment horizontal="center" vertical="center" wrapText="1"/>
    </xf>
    <xf numFmtId="0" fontId="3" fillId="0" borderId="94"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92"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88" xfId="0" applyFont="1" applyBorder="1" applyAlignment="1">
      <alignment horizontal="center" vertical="center" wrapText="1"/>
    </xf>
    <xf numFmtId="0" fontId="3" fillId="0" borderId="167" xfId="0" applyFont="1" applyBorder="1" applyAlignment="1">
      <alignment horizontal="center" vertical="center" wrapText="1"/>
    </xf>
    <xf numFmtId="0" fontId="3" fillId="0" borderId="163" xfId="0" applyFont="1" applyBorder="1" applyAlignment="1">
      <alignment horizontal="center" vertical="center" wrapText="1"/>
    </xf>
    <xf numFmtId="0" fontId="3" fillId="0" borderId="0" xfId="0" applyFont="1" applyAlignment="1">
      <alignment vertical="center"/>
    </xf>
    <xf numFmtId="0" fontId="0" fillId="0" borderId="0" xfId="0" applyFont="1" applyAlignment="1"/>
    <xf numFmtId="0" fontId="3" fillId="0" borderId="62" xfId="0" applyFont="1" applyBorder="1" applyAlignment="1">
      <alignment horizontal="center" vertical="center" wrapText="1"/>
    </xf>
    <xf numFmtId="0" fontId="11" fillId="0" borderId="13" xfId="0" applyFont="1" applyBorder="1" applyAlignment="1">
      <alignment horizontal="center" vertical="center" wrapText="1"/>
    </xf>
    <xf numFmtId="0" fontId="33" fillId="0" borderId="135" xfId="0" applyFont="1" applyBorder="1" applyAlignment="1">
      <alignment horizontal="center" vertical="center" wrapText="1"/>
    </xf>
    <xf numFmtId="0" fontId="33" fillId="0" borderId="133" xfId="0" applyFont="1" applyBorder="1" applyAlignment="1">
      <alignment horizontal="center" vertical="center" wrapText="1"/>
    </xf>
    <xf numFmtId="0" fontId="33" fillId="0" borderId="48" xfId="0" applyFont="1" applyBorder="1" applyAlignment="1">
      <alignment horizontal="center" vertical="center" wrapText="1"/>
    </xf>
    <xf numFmtId="0" fontId="11" fillId="0" borderId="15" xfId="0" applyFont="1" applyBorder="1" applyAlignment="1">
      <alignment horizontal="center" vertical="center" wrapText="1"/>
    </xf>
    <xf numFmtId="0" fontId="31" fillId="0" borderId="90" xfId="0" applyFont="1" applyBorder="1" applyAlignment="1">
      <alignment horizontal="center" vertical="center" wrapText="1"/>
    </xf>
    <xf numFmtId="0" fontId="31" fillId="0" borderId="26" xfId="0" applyFont="1" applyBorder="1" applyAlignment="1">
      <alignment horizontal="center" vertical="center" wrapText="1"/>
    </xf>
    <xf numFmtId="0" fontId="33" fillId="0" borderId="170" xfId="0" applyFont="1" applyBorder="1" applyAlignment="1">
      <alignment horizontal="center" vertical="center" wrapText="1"/>
    </xf>
    <xf numFmtId="0" fontId="33" fillId="0" borderId="171" xfId="0" applyFont="1" applyBorder="1" applyAlignment="1">
      <alignment horizontal="center" vertical="center" wrapText="1"/>
    </xf>
    <xf numFmtId="0" fontId="31" fillId="0" borderId="172" xfId="0" applyFont="1" applyBorder="1" applyAlignment="1">
      <alignment horizontal="center" vertical="center" wrapText="1"/>
    </xf>
    <xf numFmtId="0" fontId="3" fillId="0" borderId="19" xfId="0" applyFont="1" applyBorder="1" applyAlignment="1">
      <alignment horizontal="left" vertical="center" wrapText="1"/>
    </xf>
    <xf numFmtId="0" fontId="3" fillId="0" borderId="168" xfId="0" applyFont="1" applyBorder="1" applyAlignment="1">
      <alignment horizontal="center" vertical="center" wrapText="1"/>
    </xf>
    <xf numFmtId="0" fontId="3" fillId="0" borderId="169" xfId="0" applyFont="1" applyBorder="1" applyAlignment="1">
      <alignment horizontal="center" vertical="center" wrapText="1"/>
    </xf>
    <xf numFmtId="0" fontId="3" fillId="0" borderId="21" xfId="0" applyFont="1" applyBorder="1" applyAlignment="1">
      <alignment horizontal="left" vertical="center" wrapText="1"/>
    </xf>
    <xf numFmtId="0" fontId="3" fillId="0" borderId="153" xfId="0" applyFont="1" applyBorder="1" applyAlignment="1">
      <alignment horizontal="left" vertical="center" wrapText="1"/>
    </xf>
    <xf numFmtId="0" fontId="6" fillId="0" borderId="160" xfId="0" applyFont="1" applyBorder="1" applyAlignment="1">
      <alignment horizontal="center" vertical="center" wrapText="1"/>
    </xf>
    <xf numFmtId="0" fontId="6" fillId="0" borderId="161" xfId="0" applyFont="1" applyBorder="1" applyAlignment="1">
      <alignment horizontal="center" vertical="center" wrapText="1"/>
    </xf>
    <xf numFmtId="0" fontId="6" fillId="0" borderId="162" xfId="0" applyFont="1" applyBorder="1" applyAlignment="1">
      <alignment horizontal="center" vertical="center" wrapText="1"/>
    </xf>
    <xf numFmtId="0" fontId="6" fillId="0" borderId="77" xfId="0" applyFont="1" applyBorder="1" applyAlignment="1">
      <alignment horizontal="center" vertical="center" wrapText="1"/>
    </xf>
    <xf numFmtId="0" fontId="3" fillId="0" borderId="164" xfId="0" applyFont="1" applyBorder="1" applyAlignment="1">
      <alignment horizontal="center" vertical="center" wrapText="1"/>
    </xf>
    <xf numFmtId="0" fontId="3" fillId="0" borderId="0" xfId="0" applyFont="1" applyBorder="1" applyAlignment="1">
      <alignment horizontal="center" vertical="center" wrapText="1"/>
    </xf>
    <xf numFmtId="0" fontId="3" fillId="0" borderId="73" xfId="0" applyFont="1" applyBorder="1" applyAlignment="1">
      <alignment horizontal="center" vertical="center" wrapText="1"/>
    </xf>
    <xf numFmtId="0" fontId="6" fillId="0" borderId="165" xfId="0" applyFont="1" applyBorder="1" applyAlignment="1">
      <alignment horizontal="center" vertical="center" wrapText="1"/>
    </xf>
    <xf numFmtId="0" fontId="6" fillId="0" borderId="166" xfId="0" applyFont="1" applyBorder="1" applyAlignment="1">
      <alignment horizontal="center" vertical="center" wrapText="1"/>
    </xf>
    <xf numFmtId="0" fontId="6" fillId="0" borderId="123" xfId="0" applyFont="1" applyBorder="1" applyAlignment="1">
      <alignment horizontal="center" vertical="center" wrapText="1"/>
    </xf>
    <xf numFmtId="0" fontId="8" fillId="0" borderId="123" xfId="0" applyFont="1" applyBorder="1" applyAlignment="1">
      <alignment horizontal="center" vertical="center" wrapText="1"/>
    </xf>
    <xf numFmtId="0" fontId="5" fillId="0" borderId="159" xfId="0" applyFont="1" applyBorder="1" applyAlignment="1">
      <alignment vertical="center" wrapText="1"/>
    </xf>
    <xf numFmtId="0" fontId="37" fillId="0" borderId="123" xfId="0" applyFont="1" applyBorder="1" applyAlignment="1">
      <alignment vertical="center" wrapText="1"/>
    </xf>
    <xf numFmtId="0" fontId="5" fillId="0" borderId="155" xfId="0" applyFont="1" applyBorder="1" applyAlignment="1">
      <alignment horizontal="left" vertical="center" wrapText="1"/>
    </xf>
    <xf numFmtId="0" fontId="5" fillId="0" borderId="156" xfId="0" applyFont="1" applyBorder="1" applyAlignment="1">
      <alignment horizontal="left" vertical="center" wrapText="1"/>
    </xf>
    <xf numFmtId="0" fontId="5" fillId="0" borderId="116" xfId="0" applyFont="1" applyBorder="1" applyAlignment="1">
      <alignment horizontal="left" vertical="center" wrapText="1"/>
    </xf>
    <xf numFmtId="0" fontId="6" fillId="0" borderId="155" xfId="0" applyFont="1" applyBorder="1" applyAlignment="1">
      <alignment horizontal="center" vertical="center" wrapText="1"/>
    </xf>
    <xf numFmtId="0" fontId="6" fillId="0" borderId="156" xfId="0" applyFont="1" applyBorder="1" applyAlignment="1">
      <alignment horizontal="center" vertical="center" wrapText="1"/>
    </xf>
    <xf numFmtId="0" fontId="6" fillId="0" borderId="116" xfId="0" applyFont="1" applyBorder="1" applyAlignment="1">
      <alignment horizontal="center" vertical="center" wrapText="1"/>
    </xf>
    <xf numFmtId="0" fontId="35" fillId="0" borderId="123" xfId="0" applyFont="1" applyBorder="1" applyAlignment="1">
      <alignment horizontal="center" vertical="center" wrapText="1"/>
    </xf>
    <xf numFmtId="0" fontId="36" fillId="0" borderId="123" xfId="0" applyFont="1" applyBorder="1" applyAlignment="1">
      <alignment horizontal="center" vertical="center" wrapText="1"/>
    </xf>
    <xf numFmtId="0" fontId="35" fillId="0" borderId="123" xfId="0" applyFont="1" applyBorder="1" applyAlignment="1">
      <alignment horizontal="center"/>
    </xf>
    <xf numFmtId="0" fontId="36" fillId="0" borderId="123" xfId="0" applyFont="1" applyBorder="1" applyAlignment="1">
      <alignment horizontal="center"/>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735868612219642"/>
          <c:y val="0.11636363636363636"/>
          <c:w val="0.74213950431699638"/>
          <c:h val="0.72727272727272729"/>
        </c:manualLayout>
      </c:layout>
      <c:barChart>
        <c:barDir val="col"/>
        <c:grouping val="clustered"/>
        <c:varyColors val="0"/>
        <c:ser>
          <c:idx val="0"/>
          <c:order val="0"/>
          <c:tx>
            <c:strRef>
              <c:f>'11403エイズ対策'!$L$70</c:f>
              <c:strCache>
                <c:ptCount val="1"/>
                <c:pt idx="0">
                  <c:v>男</c:v>
                </c:pt>
              </c:strCache>
            </c:strRef>
          </c:tx>
          <c:spPr>
            <a:pattFill prst="pct60">
              <a:fgClr>
                <a:srgbClr xmlns:mc="http://schemas.openxmlformats.org/markup-compatibility/2006" xmlns:a14="http://schemas.microsoft.com/office/drawing/2010/main" val="9999FF" mc:Ignorable="a14" a14:legacySpreadsheetColorIndex="24"/>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'11403エイズ対策'!$M$69:$R$69</c:f>
              <c:strCache>
                <c:ptCount val="6"/>
                <c:pt idx="0">
                  <c:v>10歳代</c:v>
                </c:pt>
                <c:pt idx="1">
                  <c:v>２０歳代</c:v>
                </c:pt>
                <c:pt idx="2">
                  <c:v>３０歳代</c:v>
                </c:pt>
                <c:pt idx="3">
                  <c:v>４０歳代</c:v>
                </c:pt>
                <c:pt idx="4">
                  <c:v>５０歳代</c:v>
                </c:pt>
                <c:pt idx="5">
                  <c:v>６０歳代以上</c:v>
                </c:pt>
              </c:strCache>
            </c:strRef>
          </c:cat>
          <c:val>
            <c:numRef>
              <c:f>'11403エイズ対策'!$M$70:$R$70</c:f>
              <c:numCache>
                <c:formatCode>General</c:formatCode>
                <c:ptCount val="6"/>
                <c:pt idx="0">
                  <c:v>1</c:v>
                </c:pt>
                <c:pt idx="1">
                  <c:v>22</c:v>
                </c:pt>
                <c:pt idx="2">
                  <c:v>34</c:v>
                </c:pt>
                <c:pt idx="3">
                  <c:v>13</c:v>
                </c:pt>
                <c:pt idx="4">
                  <c:v>7</c:v>
                </c:pt>
                <c:pt idx="5">
                  <c:v>17</c:v>
                </c:pt>
              </c:numCache>
            </c:numRef>
          </c:val>
        </c:ser>
        <c:ser>
          <c:idx val="1"/>
          <c:order val="1"/>
          <c:tx>
            <c:strRef>
              <c:f>'11403エイズ対策'!$L$71</c:f>
              <c:strCache>
                <c:ptCount val="1"/>
                <c:pt idx="0">
                  <c:v>女</c:v>
                </c:pt>
              </c:strCache>
            </c:strRef>
          </c:tx>
          <c:spPr>
            <a:pattFill prst="dkDnDiag">
              <a:fgClr>
                <a:srgbClr xmlns:mc="http://schemas.openxmlformats.org/markup-compatibility/2006" xmlns:a14="http://schemas.microsoft.com/office/drawing/2010/main" val="993366" mc:Ignorable="a14" a14:legacySpreadsheetColorIndex="25"/>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'11403エイズ対策'!$M$69:$R$69</c:f>
              <c:strCache>
                <c:ptCount val="6"/>
                <c:pt idx="0">
                  <c:v>10歳代</c:v>
                </c:pt>
                <c:pt idx="1">
                  <c:v>２０歳代</c:v>
                </c:pt>
                <c:pt idx="2">
                  <c:v>３０歳代</c:v>
                </c:pt>
                <c:pt idx="3">
                  <c:v>４０歳代</c:v>
                </c:pt>
                <c:pt idx="4">
                  <c:v>５０歳代</c:v>
                </c:pt>
                <c:pt idx="5">
                  <c:v>６０歳代以上</c:v>
                </c:pt>
              </c:strCache>
            </c:strRef>
          </c:cat>
          <c:val>
            <c:numRef>
              <c:f>'11403エイズ対策'!$M$71:$R$71</c:f>
              <c:numCache>
                <c:formatCode>General</c:formatCode>
                <c:ptCount val="6"/>
                <c:pt idx="0">
                  <c:v>2</c:v>
                </c:pt>
                <c:pt idx="1">
                  <c:v>15</c:v>
                </c:pt>
                <c:pt idx="2">
                  <c:v>15</c:v>
                </c:pt>
                <c:pt idx="3">
                  <c:v>10</c:v>
                </c:pt>
                <c:pt idx="4">
                  <c:v>1</c:v>
                </c:pt>
                <c:pt idx="5">
                  <c:v>3</c:v>
                </c:pt>
              </c:numCache>
            </c:numRef>
          </c:val>
        </c:ser>
        <c:dLbls>
          <c:showLegendKey val="0"/>
          <c:showVal val="0"/>
          <c:showCatName val="0"/>
          <c:showSerName val="0"/>
          <c:showPercent val="0"/>
          <c:showBubbleSize val="0"/>
        </c:dLbls>
        <c:gapWidth val="60"/>
        <c:axId val="92288896"/>
        <c:axId val="92290432"/>
      </c:barChart>
      <c:catAx>
        <c:axId val="92288896"/>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92290432"/>
        <c:crosses val="autoZero"/>
        <c:auto val="1"/>
        <c:lblAlgn val="ctr"/>
        <c:lblOffset val="100"/>
        <c:tickLblSkip val="1"/>
        <c:tickMarkSkip val="1"/>
        <c:noMultiLvlLbl val="0"/>
      </c:catAx>
      <c:valAx>
        <c:axId val="92290432"/>
        <c:scaling>
          <c:orientation val="minMax"/>
        </c:scaling>
        <c:delete val="0"/>
        <c:axPos val="l"/>
        <c:majorGridlines>
          <c:spPr>
            <a:ln w="3175">
              <a:solidFill>
                <a:srgbClr val="000000"/>
              </a:solidFill>
              <a:prstDash val="solid"/>
            </a:ln>
          </c:spPr>
        </c:majorGridlines>
        <c:title>
          <c:tx>
            <c:rich>
              <a:bodyPr rot="0" vert="wordArtVertRtl"/>
              <a:lstStyle/>
              <a:p>
                <a:pPr algn="ctr">
                  <a:defRPr sz="900" b="0" i="0" u="none" strike="noStrike" baseline="0">
                    <a:solidFill>
                      <a:srgbClr val="000000"/>
                    </a:solidFill>
                    <a:latin typeface="ＭＳ Ｐゴシック"/>
                    <a:ea typeface="ＭＳ Ｐゴシック"/>
                    <a:cs typeface="ＭＳ Ｐゴシック"/>
                  </a:defRPr>
                </a:pPr>
                <a:r>
                  <a:rPr lang="ja-JP" altLang="en-US"/>
                  <a:t>（人）</a:t>
                </a:r>
              </a:p>
            </c:rich>
          </c:tx>
          <c:layout>
            <c:manualLayout>
              <c:xMode val="edge"/>
              <c:yMode val="edge"/>
              <c:x val="3.3826483056631294E-2"/>
              <c:y val="0.35714454612092406"/>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92288896"/>
        <c:crosses val="autoZero"/>
        <c:crossBetween val="between"/>
      </c:valAx>
      <c:spPr>
        <a:noFill/>
        <a:ln w="12700">
          <a:solidFill>
            <a:srgbClr val="000000"/>
          </a:solidFill>
          <a:prstDash val="solid"/>
        </a:ln>
      </c:spPr>
    </c:plotArea>
    <c:legend>
      <c:legendPos val="r"/>
      <c:layout>
        <c:manualLayout>
          <c:xMode val="edge"/>
          <c:yMode val="edge"/>
          <c:x val="0.90083946601771359"/>
          <c:y val="0.52366894453508617"/>
          <c:w val="8.1005838237530825E-2"/>
          <c:h val="0.1893495858062787"/>
        </c:manualLayout>
      </c:layout>
      <c:overlay val="0"/>
      <c:spPr>
        <a:solidFill>
          <a:srgbClr val="FFFFFF"/>
        </a:solidFill>
        <a:ln w="3175">
          <a:solidFill>
            <a:srgbClr val="000000"/>
          </a:solidFill>
          <a:prstDash val="solid"/>
        </a:ln>
      </c:spPr>
      <c:txPr>
        <a:bodyPr/>
        <a:lstStyle/>
        <a:p>
          <a:pPr>
            <a:defRPr sz="78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8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448504983388706"/>
          <c:y val="0.1022731055912109"/>
          <c:w val="0.81063122923588038"/>
          <c:h val="0.73485120313684871"/>
        </c:manualLayout>
      </c:layout>
      <c:barChart>
        <c:barDir val="col"/>
        <c:grouping val="clustered"/>
        <c:varyColors val="0"/>
        <c:ser>
          <c:idx val="0"/>
          <c:order val="0"/>
          <c:tx>
            <c:strRef>
              <c:f>'11403エイズ対策'!$L$58</c:f>
              <c:strCache>
                <c:ptCount val="1"/>
                <c:pt idx="0">
                  <c:v>検査</c:v>
                </c:pt>
              </c:strCache>
            </c:strRef>
          </c:tx>
          <c:spPr>
            <a:solidFill>
              <a:srgbClr val="9999FF"/>
            </a:solidFill>
            <a:ln w="12700">
              <a:solidFill>
                <a:srgbClr val="000000"/>
              </a:solidFill>
              <a:prstDash val="solid"/>
            </a:ln>
          </c:spPr>
          <c:invertIfNegative val="0"/>
          <c:cat>
            <c:strRef>
              <c:f>'11403エイズ対策'!$M$57:$Q$57</c:f>
              <c:strCache>
                <c:ptCount val="5"/>
                <c:pt idx="0">
                  <c:v>平成2１年度</c:v>
                </c:pt>
                <c:pt idx="1">
                  <c:v>平成22年度</c:v>
                </c:pt>
                <c:pt idx="2">
                  <c:v>平成23年度</c:v>
                </c:pt>
                <c:pt idx="3">
                  <c:v>平成24年度</c:v>
                </c:pt>
                <c:pt idx="4">
                  <c:v>平成25年度</c:v>
                </c:pt>
              </c:strCache>
            </c:strRef>
          </c:cat>
          <c:val>
            <c:numRef>
              <c:f>'11403エイズ対策'!$M$58:$Q$58</c:f>
              <c:numCache>
                <c:formatCode>General</c:formatCode>
                <c:ptCount val="5"/>
                <c:pt idx="0">
                  <c:v>156</c:v>
                </c:pt>
                <c:pt idx="1">
                  <c:v>140</c:v>
                </c:pt>
                <c:pt idx="2">
                  <c:v>118</c:v>
                </c:pt>
                <c:pt idx="3">
                  <c:v>110</c:v>
                </c:pt>
                <c:pt idx="4">
                  <c:v>140</c:v>
                </c:pt>
              </c:numCache>
            </c:numRef>
          </c:val>
        </c:ser>
        <c:dLbls>
          <c:showLegendKey val="0"/>
          <c:showVal val="0"/>
          <c:showCatName val="0"/>
          <c:showSerName val="0"/>
          <c:showPercent val="0"/>
          <c:showBubbleSize val="0"/>
        </c:dLbls>
        <c:gapWidth val="150"/>
        <c:axId val="92323200"/>
        <c:axId val="94442624"/>
      </c:barChart>
      <c:catAx>
        <c:axId val="92323200"/>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975" b="0" i="0" u="none" strike="noStrike" baseline="0">
                <a:solidFill>
                  <a:srgbClr val="000000"/>
                </a:solidFill>
                <a:latin typeface="ＭＳ Ｐゴシック"/>
                <a:ea typeface="ＭＳ Ｐゴシック"/>
                <a:cs typeface="ＭＳ Ｐゴシック"/>
              </a:defRPr>
            </a:pPr>
            <a:endParaRPr lang="ja-JP"/>
          </a:p>
        </c:txPr>
        <c:crossAx val="94442624"/>
        <c:crosses val="autoZero"/>
        <c:auto val="1"/>
        <c:lblAlgn val="ctr"/>
        <c:lblOffset val="100"/>
        <c:tickLblSkip val="1"/>
        <c:tickMarkSkip val="1"/>
        <c:noMultiLvlLbl val="0"/>
      </c:catAx>
      <c:valAx>
        <c:axId val="94442624"/>
        <c:scaling>
          <c:orientation val="minMax"/>
          <c:min val="0"/>
        </c:scaling>
        <c:delete val="0"/>
        <c:axPos val="l"/>
        <c:majorGridlines>
          <c:spPr>
            <a:ln w="3175">
              <a:solidFill>
                <a:srgbClr val="000000"/>
              </a:solidFill>
              <a:prstDash val="solid"/>
            </a:ln>
          </c:spPr>
        </c:majorGridlines>
        <c:title>
          <c:tx>
            <c:rich>
              <a:bodyPr rot="0" vert="wordArtVertRtl"/>
              <a:lstStyle/>
              <a:p>
                <a:pPr algn="ctr">
                  <a:defRPr sz="900" b="0" i="0" u="none" strike="noStrike" baseline="0">
                    <a:solidFill>
                      <a:srgbClr val="000000"/>
                    </a:solidFill>
                    <a:latin typeface="ＭＳ Ｐゴシック"/>
                    <a:ea typeface="ＭＳ Ｐゴシック"/>
                    <a:cs typeface="ＭＳ Ｐゴシック"/>
                  </a:defRPr>
                </a:pPr>
                <a:r>
                  <a:rPr lang="ja-JP" altLang="en-US"/>
                  <a:t>（人）</a:t>
                </a:r>
              </a:p>
            </c:rich>
          </c:tx>
          <c:layout>
            <c:manualLayout>
              <c:xMode val="edge"/>
              <c:yMode val="edge"/>
              <c:x val="3.2921754915366121E-2"/>
              <c:y val="0.3750009793551925"/>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075" b="0" i="0" u="none" strike="noStrike" baseline="0">
                <a:solidFill>
                  <a:srgbClr val="000000"/>
                </a:solidFill>
                <a:latin typeface="ＭＳ Ｐゴシック"/>
                <a:ea typeface="ＭＳ Ｐゴシック"/>
                <a:cs typeface="ＭＳ Ｐゴシック"/>
              </a:defRPr>
            </a:pPr>
            <a:endParaRPr lang="ja-JP"/>
          </a:p>
        </c:txPr>
        <c:crossAx val="92323200"/>
        <c:crosses val="autoZero"/>
        <c:crossBetween val="between"/>
      </c:valAx>
      <c:spPr>
        <a:no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'11403結核（２）'!#REF!</c:f>
              <c:strCache>
                <c:ptCount val="1"/>
                <c:pt idx="0">
                  <c:v>#REF!</c:v>
                </c:pt>
              </c:strCache>
            </c:strRef>
          </c:tx>
          <c:spPr>
            <a:pattFill prst="ltUpDiag">
              <a:fgClr>
                <a:srgbClr xmlns:mc="http://schemas.openxmlformats.org/markup-compatibility/2006" xmlns:a14="http://schemas.microsoft.com/office/drawing/2010/main" val="00FF00" mc:Ignorable="a14" a14:legacySpreadsheetColorIndex="11"/>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numRef>
              <c:f>'11403結核（２）'!#REF!</c:f>
              <c:numCache>
                <c:formatCode>General</c:formatCode>
                <c:ptCount val="1"/>
                <c:pt idx="0">
                  <c:v>1</c:v>
                </c:pt>
              </c:numCache>
            </c:numRef>
          </c:cat>
          <c:val>
            <c:numRef>
              <c:f>'11403結核（２）'!#REF!</c:f>
              <c:numCache>
                <c:formatCode>General</c:formatCode>
                <c:ptCount val="1"/>
                <c:pt idx="0">
                  <c:v>1</c:v>
                </c:pt>
              </c:numCache>
            </c:numRef>
          </c:val>
        </c:ser>
        <c:ser>
          <c:idx val="1"/>
          <c:order val="1"/>
          <c:tx>
            <c:strRef>
              <c:f>'11403結核（２）'!#REF!</c:f>
              <c:strCache>
                <c:ptCount val="1"/>
                <c:pt idx="0">
                  <c:v>#REF!</c:v>
                </c:pt>
              </c:strCache>
            </c:strRef>
          </c:tx>
          <c:spPr>
            <a:pattFill prst="pct20">
              <a:fgClr>
                <a:srgbClr xmlns:mc="http://schemas.openxmlformats.org/markup-compatibility/2006" xmlns:a14="http://schemas.microsoft.com/office/drawing/2010/main" val="FF0000" mc:Ignorable="a14" a14:legacySpreadsheetColorIndex="10"/>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numRef>
              <c:f>'11403結核（２）'!#REF!</c:f>
              <c:numCache>
                <c:formatCode>General</c:formatCode>
                <c:ptCount val="1"/>
                <c:pt idx="0">
                  <c:v>1</c:v>
                </c:pt>
              </c:numCache>
            </c:numRef>
          </c:cat>
          <c:val>
            <c:numRef>
              <c:f>'11403結核（２）'!#REF!</c:f>
              <c:numCache>
                <c:formatCode>General</c:formatCode>
                <c:ptCount val="1"/>
                <c:pt idx="0">
                  <c:v>1</c:v>
                </c:pt>
              </c:numCache>
            </c:numRef>
          </c:val>
        </c:ser>
        <c:ser>
          <c:idx val="2"/>
          <c:order val="2"/>
          <c:tx>
            <c:strRef>
              <c:f>'11403結核（２）'!#REF!</c:f>
              <c:strCache>
                <c:ptCount val="1"/>
                <c:pt idx="0">
                  <c:v>#REF!</c:v>
                </c:pt>
              </c:strCache>
            </c:strRef>
          </c:tx>
          <c:spPr>
            <a:solidFill>
              <a:srgbClr val="FFFFCC"/>
            </a:solidFill>
            <a:ln w="12700">
              <a:solidFill>
                <a:srgbClr val="000000"/>
              </a:solidFill>
              <a:prstDash val="solid"/>
            </a:ln>
          </c:spPr>
          <c:invertIfNegative val="0"/>
          <c:cat>
            <c:numRef>
              <c:f>'11403結核（２）'!#REF!</c:f>
              <c:numCache>
                <c:formatCode>General</c:formatCode>
                <c:ptCount val="1"/>
                <c:pt idx="0">
                  <c:v>1</c:v>
                </c:pt>
              </c:numCache>
            </c:numRef>
          </c:cat>
          <c:val>
            <c:numRef>
              <c:f>'11403結核（２）'!#REF!</c:f>
              <c:numCache>
                <c:formatCode>General</c:formatCode>
                <c:ptCount val="1"/>
                <c:pt idx="0">
                  <c:v>1</c:v>
                </c:pt>
              </c:numCache>
            </c:numRef>
          </c:val>
        </c:ser>
        <c:ser>
          <c:idx val="3"/>
          <c:order val="3"/>
          <c:tx>
            <c:strRef>
              <c:f>'11403結核（２）'!#REF!</c:f>
              <c:strCache>
                <c:ptCount val="1"/>
                <c:pt idx="0">
                  <c:v>#REF!</c:v>
                </c:pt>
              </c:strCache>
            </c:strRef>
          </c:tx>
          <c:spPr>
            <a:pattFill prst="pct60">
              <a:fgClr>
                <a:srgbClr xmlns:mc="http://schemas.openxmlformats.org/markup-compatibility/2006" xmlns:a14="http://schemas.microsoft.com/office/drawing/2010/main" val="0000FF" mc:Ignorable="a14" a14:legacySpreadsheetColorIndex="39"/>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numRef>
              <c:f>'11403結核（２）'!#REF!</c:f>
              <c:numCache>
                <c:formatCode>General</c:formatCode>
                <c:ptCount val="1"/>
                <c:pt idx="0">
                  <c:v>1</c:v>
                </c:pt>
              </c:numCache>
            </c:numRef>
          </c:cat>
          <c:val>
            <c:numRef>
              <c:f>'11403結核（２）'!#REF!</c:f>
              <c:numCache>
                <c:formatCode>General</c:formatCode>
                <c:ptCount val="1"/>
                <c:pt idx="0">
                  <c:v>1</c:v>
                </c:pt>
              </c:numCache>
            </c:numRef>
          </c:val>
        </c:ser>
        <c:dLbls>
          <c:showLegendKey val="0"/>
          <c:showVal val="0"/>
          <c:showCatName val="0"/>
          <c:showSerName val="0"/>
          <c:showPercent val="0"/>
          <c:showBubbleSize val="0"/>
        </c:dLbls>
        <c:gapWidth val="30"/>
        <c:overlap val="100"/>
        <c:axId val="113637248"/>
        <c:axId val="113638784"/>
      </c:barChart>
      <c:catAx>
        <c:axId val="113637248"/>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400" b="0" i="0" u="none" strike="noStrike" baseline="0">
                <a:solidFill>
                  <a:srgbClr val="000000"/>
                </a:solidFill>
                <a:latin typeface="ＭＳ Ｐゴシック"/>
                <a:ea typeface="ＭＳ Ｐゴシック"/>
                <a:cs typeface="ＭＳ Ｐゴシック"/>
              </a:defRPr>
            </a:pPr>
            <a:endParaRPr lang="ja-JP"/>
          </a:p>
        </c:txPr>
        <c:crossAx val="113638784"/>
        <c:crosses val="autoZero"/>
        <c:auto val="1"/>
        <c:lblAlgn val="ctr"/>
        <c:lblOffset val="100"/>
        <c:tickLblSkip val="1"/>
        <c:tickMarkSkip val="1"/>
        <c:noMultiLvlLbl val="0"/>
      </c:catAx>
      <c:valAx>
        <c:axId val="113638784"/>
        <c:scaling>
          <c:orientation val="minMax"/>
        </c:scaling>
        <c:delete val="0"/>
        <c:axPos val="l"/>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350" b="0" i="0" u="none" strike="noStrike" baseline="0">
                <a:solidFill>
                  <a:srgbClr val="000000"/>
                </a:solidFill>
                <a:latin typeface="ＭＳ Ｐゴシック"/>
                <a:ea typeface="ＭＳ Ｐゴシック"/>
                <a:cs typeface="ＭＳ Ｐゴシック"/>
              </a:defRPr>
            </a:pPr>
            <a:endParaRPr lang="ja-JP"/>
          </a:p>
        </c:txPr>
        <c:crossAx val="113637248"/>
        <c:crosses val="autoZero"/>
        <c:crossBetween val="between"/>
      </c:valAx>
      <c:spPr>
        <a:solidFill>
          <a:srgbClr val="FFFFFF"/>
        </a:solidFill>
        <a:ln w="12700">
          <a:solidFill>
            <a:srgbClr val="000000"/>
          </a:solidFill>
          <a:prstDash val="solid"/>
        </a:ln>
      </c:spPr>
    </c:plotArea>
    <c:legend>
      <c:legendPos val="r"/>
      <c:overlay val="0"/>
      <c:spPr>
        <a:solidFill>
          <a:srgbClr val="FFFFFF"/>
        </a:solidFill>
        <a:ln w="3175">
          <a:solidFill>
            <a:srgbClr val="000000"/>
          </a:solidFill>
          <a:prstDash val="solid"/>
        </a:ln>
      </c:spPr>
      <c:txPr>
        <a:bodyPr/>
        <a:lstStyle/>
        <a:p>
          <a:pPr>
            <a:defRPr sz="32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CC"/>
    </a:solidFill>
    <a:ln w="3175">
      <a:solidFill>
        <a:srgbClr val="000000"/>
      </a:solidFill>
      <a:prstDash val="solid"/>
    </a:ln>
  </c:spPr>
  <c:txPr>
    <a:bodyPr/>
    <a:lstStyle/>
    <a:p>
      <a:pPr>
        <a:defRPr sz="3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'11403結核（３）'!#REF!</c:f>
              <c:strCache>
                <c:ptCount val="1"/>
                <c:pt idx="0">
                  <c:v>#REF!</c:v>
                </c:pt>
              </c:strCache>
            </c:strRef>
          </c:tx>
          <c:spPr>
            <a:pattFill prst="ltUpDiag">
              <a:fgClr>
                <a:srgbClr xmlns:mc="http://schemas.openxmlformats.org/markup-compatibility/2006" xmlns:a14="http://schemas.microsoft.com/office/drawing/2010/main" val="00FF00" mc:Ignorable="a14" a14:legacySpreadsheetColorIndex="11"/>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numRef>
              <c:f>'11403結核（３）'!#REF!</c:f>
              <c:numCache>
                <c:formatCode>General</c:formatCode>
                <c:ptCount val="1"/>
                <c:pt idx="0">
                  <c:v>1</c:v>
                </c:pt>
              </c:numCache>
            </c:numRef>
          </c:cat>
          <c:val>
            <c:numRef>
              <c:f>'11403結核（３）'!#REF!</c:f>
              <c:numCache>
                <c:formatCode>General</c:formatCode>
                <c:ptCount val="1"/>
                <c:pt idx="0">
                  <c:v>1</c:v>
                </c:pt>
              </c:numCache>
            </c:numRef>
          </c:val>
        </c:ser>
        <c:ser>
          <c:idx val="1"/>
          <c:order val="1"/>
          <c:tx>
            <c:strRef>
              <c:f>'11403結核（３）'!#REF!</c:f>
              <c:strCache>
                <c:ptCount val="1"/>
                <c:pt idx="0">
                  <c:v>#REF!</c:v>
                </c:pt>
              </c:strCache>
            </c:strRef>
          </c:tx>
          <c:spPr>
            <a:pattFill prst="pct20">
              <a:fgClr>
                <a:srgbClr xmlns:mc="http://schemas.openxmlformats.org/markup-compatibility/2006" xmlns:a14="http://schemas.microsoft.com/office/drawing/2010/main" val="FF0000" mc:Ignorable="a14" a14:legacySpreadsheetColorIndex="10"/>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numRef>
              <c:f>'11403結核（３）'!#REF!</c:f>
              <c:numCache>
                <c:formatCode>General</c:formatCode>
                <c:ptCount val="1"/>
                <c:pt idx="0">
                  <c:v>1</c:v>
                </c:pt>
              </c:numCache>
            </c:numRef>
          </c:cat>
          <c:val>
            <c:numRef>
              <c:f>'11403結核（３）'!#REF!</c:f>
              <c:numCache>
                <c:formatCode>General</c:formatCode>
                <c:ptCount val="1"/>
                <c:pt idx="0">
                  <c:v>1</c:v>
                </c:pt>
              </c:numCache>
            </c:numRef>
          </c:val>
        </c:ser>
        <c:ser>
          <c:idx val="2"/>
          <c:order val="2"/>
          <c:tx>
            <c:strRef>
              <c:f>'11403結核（３）'!#REF!</c:f>
              <c:strCache>
                <c:ptCount val="1"/>
                <c:pt idx="0">
                  <c:v>#REF!</c:v>
                </c:pt>
              </c:strCache>
            </c:strRef>
          </c:tx>
          <c:spPr>
            <a:solidFill>
              <a:srgbClr val="FFFFCC"/>
            </a:solidFill>
            <a:ln w="12700">
              <a:solidFill>
                <a:srgbClr val="000000"/>
              </a:solidFill>
              <a:prstDash val="solid"/>
            </a:ln>
          </c:spPr>
          <c:invertIfNegative val="0"/>
          <c:cat>
            <c:numRef>
              <c:f>'11403結核（３）'!#REF!</c:f>
              <c:numCache>
                <c:formatCode>General</c:formatCode>
                <c:ptCount val="1"/>
                <c:pt idx="0">
                  <c:v>1</c:v>
                </c:pt>
              </c:numCache>
            </c:numRef>
          </c:cat>
          <c:val>
            <c:numRef>
              <c:f>'11403結核（３）'!#REF!</c:f>
              <c:numCache>
                <c:formatCode>General</c:formatCode>
                <c:ptCount val="1"/>
                <c:pt idx="0">
                  <c:v>1</c:v>
                </c:pt>
              </c:numCache>
            </c:numRef>
          </c:val>
        </c:ser>
        <c:ser>
          <c:idx val="3"/>
          <c:order val="3"/>
          <c:tx>
            <c:strRef>
              <c:f>'11403結核（３）'!#REF!</c:f>
              <c:strCache>
                <c:ptCount val="1"/>
                <c:pt idx="0">
                  <c:v>#REF!</c:v>
                </c:pt>
              </c:strCache>
            </c:strRef>
          </c:tx>
          <c:spPr>
            <a:pattFill prst="pct60">
              <a:fgClr>
                <a:srgbClr xmlns:mc="http://schemas.openxmlformats.org/markup-compatibility/2006" xmlns:a14="http://schemas.microsoft.com/office/drawing/2010/main" val="0000FF" mc:Ignorable="a14" a14:legacySpreadsheetColorIndex="39"/>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numRef>
              <c:f>'11403結核（３）'!#REF!</c:f>
              <c:numCache>
                <c:formatCode>General</c:formatCode>
                <c:ptCount val="1"/>
                <c:pt idx="0">
                  <c:v>1</c:v>
                </c:pt>
              </c:numCache>
            </c:numRef>
          </c:cat>
          <c:val>
            <c:numRef>
              <c:f>'11403結核（３）'!#REF!</c:f>
              <c:numCache>
                <c:formatCode>General</c:formatCode>
                <c:ptCount val="1"/>
                <c:pt idx="0">
                  <c:v>1</c:v>
                </c:pt>
              </c:numCache>
            </c:numRef>
          </c:val>
        </c:ser>
        <c:dLbls>
          <c:showLegendKey val="0"/>
          <c:showVal val="0"/>
          <c:showCatName val="0"/>
          <c:showSerName val="0"/>
          <c:showPercent val="0"/>
          <c:showBubbleSize val="0"/>
        </c:dLbls>
        <c:gapWidth val="30"/>
        <c:overlap val="100"/>
        <c:axId val="112920832"/>
        <c:axId val="112930816"/>
      </c:barChart>
      <c:catAx>
        <c:axId val="112920832"/>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400" b="0" i="0" u="none" strike="noStrike" baseline="0">
                <a:solidFill>
                  <a:srgbClr val="000000"/>
                </a:solidFill>
                <a:latin typeface="ＭＳ Ｐゴシック"/>
                <a:ea typeface="ＭＳ Ｐゴシック"/>
                <a:cs typeface="ＭＳ Ｐゴシック"/>
              </a:defRPr>
            </a:pPr>
            <a:endParaRPr lang="ja-JP"/>
          </a:p>
        </c:txPr>
        <c:crossAx val="112930816"/>
        <c:crosses val="autoZero"/>
        <c:auto val="1"/>
        <c:lblAlgn val="ctr"/>
        <c:lblOffset val="100"/>
        <c:tickLblSkip val="1"/>
        <c:tickMarkSkip val="1"/>
        <c:noMultiLvlLbl val="0"/>
      </c:catAx>
      <c:valAx>
        <c:axId val="112930816"/>
        <c:scaling>
          <c:orientation val="minMax"/>
        </c:scaling>
        <c:delete val="0"/>
        <c:axPos val="l"/>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350" b="0" i="0" u="none" strike="noStrike" baseline="0">
                <a:solidFill>
                  <a:srgbClr val="000000"/>
                </a:solidFill>
                <a:latin typeface="ＭＳ Ｐゴシック"/>
                <a:ea typeface="ＭＳ Ｐゴシック"/>
                <a:cs typeface="ＭＳ Ｐゴシック"/>
              </a:defRPr>
            </a:pPr>
            <a:endParaRPr lang="ja-JP"/>
          </a:p>
        </c:txPr>
        <c:crossAx val="112920832"/>
        <c:crosses val="autoZero"/>
        <c:crossBetween val="between"/>
      </c:valAx>
      <c:spPr>
        <a:solidFill>
          <a:srgbClr val="FFFFFF"/>
        </a:solidFill>
        <a:ln w="12700">
          <a:solidFill>
            <a:srgbClr val="000000"/>
          </a:solidFill>
          <a:prstDash val="solid"/>
        </a:ln>
      </c:spPr>
    </c:plotArea>
    <c:legend>
      <c:legendPos val="r"/>
      <c:overlay val="0"/>
      <c:spPr>
        <a:solidFill>
          <a:srgbClr val="FFFFFF"/>
        </a:solidFill>
        <a:ln w="3175">
          <a:solidFill>
            <a:srgbClr val="000000"/>
          </a:solidFill>
          <a:prstDash val="solid"/>
        </a:ln>
      </c:spPr>
      <c:txPr>
        <a:bodyPr/>
        <a:lstStyle/>
        <a:p>
          <a:pPr>
            <a:defRPr sz="32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CC"/>
    </a:solidFill>
    <a:ln w="3175">
      <a:solidFill>
        <a:srgbClr val="000000"/>
      </a:solidFill>
      <a:prstDash val="solid"/>
    </a:ln>
  </c:spPr>
  <c:txPr>
    <a:bodyPr/>
    <a:lstStyle/>
    <a:p>
      <a:pPr>
        <a:defRPr sz="3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oneCell">
    <xdr:from>
      <xdr:col>8</xdr:col>
      <xdr:colOff>541020</xdr:colOff>
      <xdr:row>32</xdr:row>
      <xdr:rowOff>167640</xdr:rowOff>
    </xdr:from>
    <xdr:to>
      <xdr:col>9</xdr:col>
      <xdr:colOff>1082040</xdr:colOff>
      <xdr:row>40</xdr:row>
      <xdr:rowOff>137160</xdr:rowOff>
    </xdr:to>
    <xdr:pic>
      <xdr:nvPicPr>
        <xdr:cNvPr id="2" name="Picture 1026" descr="redribbon2-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41645" y="8759190"/>
          <a:ext cx="1426845" cy="15030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0</xdr:colOff>
      <xdr:row>60</xdr:row>
      <xdr:rowOff>38100</xdr:rowOff>
    </xdr:from>
    <xdr:to>
      <xdr:col>9</xdr:col>
      <xdr:colOff>53340</xdr:colOff>
      <xdr:row>74</xdr:row>
      <xdr:rowOff>7620</xdr:rowOff>
    </xdr:to>
    <xdr:graphicFrame macro="">
      <xdr:nvGraphicFramePr>
        <xdr:cNvPr id="3" name="グラフ 102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7620</xdr:colOff>
      <xdr:row>47</xdr:row>
      <xdr:rowOff>30480</xdr:rowOff>
    </xdr:from>
    <xdr:to>
      <xdr:col>9</xdr:col>
      <xdr:colOff>22860</xdr:colOff>
      <xdr:row>56</xdr:row>
      <xdr:rowOff>167640</xdr:rowOff>
    </xdr:to>
    <xdr:graphicFrame macro="">
      <xdr:nvGraphicFramePr>
        <xdr:cNvPr id="4" name="グラフ 103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2</xdr:col>
      <xdr:colOff>0</xdr:colOff>
      <xdr:row>6</xdr:row>
      <xdr:rowOff>213360</xdr:rowOff>
    </xdr:from>
    <xdr:to>
      <xdr:col>2</xdr:col>
      <xdr:colOff>525780</xdr:colOff>
      <xdr:row>10</xdr:row>
      <xdr:rowOff>236220</xdr:rowOff>
    </xdr:to>
    <xdr:sp macro="" textlink="">
      <xdr:nvSpPr>
        <xdr:cNvPr id="11333" name="Line 1"/>
        <xdr:cNvSpPr>
          <a:spLocks noChangeShapeType="1"/>
        </xdr:cNvSpPr>
      </xdr:nvSpPr>
      <xdr:spPr bwMode="auto">
        <a:xfrm>
          <a:off x="182880" y="2232660"/>
          <a:ext cx="525780" cy="105156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83820</xdr:colOff>
      <xdr:row>24</xdr:row>
      <xdr:rowOff>15240</xdr:rowOff>
    </xdr:from>
    <xdr:to>
      <xdr:col>4</xdr:col>
      <xdr:colOff>281940</xdr:colOff>
      <xdr:row>26</xdr:row>
      <xdr:rowOff>266700</xdr:rowOff>
    </xdr:to>
    <xdr:sp macro="" textlink="">
      <xdr:nvSpPr>
        <xdr:cNvPr id="11334" name="Line 2"/>
        <xdr:cNvSpPr>
          <a:spLocks noChangeShapeType="1"/>
        </xdr:cNvSpPr>
      </xdr:nvSpPr>
      <xdr:spPr bwMode="auto">
        <a:xfrm>
          <a:off x="175260" y="6324600"/>
          <a:ext cx="1120140" cy="67818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83820</xdr:colOff>
      <xdr:row>39</xdr:row>
      <xdr:rowOff>0</xdr:rowOff>
    </xdr:from>
    <xdr:to>
      <xdr:col>11</xdr:col>
      <xdr:colOff>342900</xdr:colOff>
      <xdr:row>39</xdr:row>
      <xdr:rowOff>0</xdr:rowOff>
    </xdr:to>
    <xdr:graphicFrame macro="">
      <xdr:nvGraphicFramePr>
        <xdr:cNvPr id="12425"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15240</xdr:colOff>
      <xdr:row>28</xdr:row>
      <xdr:rowOff>15240</xdr:rowOff>
    </xdr:from>
    <xdr:to>
      <xdr:col>3</xdr:col>
      <xdr:colOff>601980</xdr:colOff>
      <xdr:row>29</xdr:row>
      <xdr:rowOff>327660</xdr:rowOff>
    </xdr:to>
    <xdr:sp macro="" textlink="">
      <xdr:nvSpPr>
        <xdr:cNvPr id="12426" name="Line 2"/>
        <xdr:cNvSpPr>
          <a:spLocks noChangeShapeType="1"/>
        </xdr:cNvSpPr>
      </xdr:nvSpPr>
      <xdr:spPr bwMode="auto">
        <a:xfrm>
          <a:off x="129540" y="6675120"/>
          <a:ext cx="815340" cy="54102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14</xdr:row>
      <xdr:rowOff>0</xdr:rowOff>
    </xdr:from>
    <xdr:to>
      <xdr:col>3</xdr:col>
      <xdr:colOff>617220</xdr:colOff>
      <xdr:row>16</xdr:row>
      <xdr:rowOff>304800</xdr:rowOff>
    </xdr:to>
    <xdr:sp macro="" textlink="">
      <xdr:nvSpPr>
        <xdr:cNvPr id="12427" name="Line 3"/>
        <xdr:cNvSpPr>
          <a:spLocks noChangeShapeType="1"/>
        </xdr:cNvSpPr>
      </xdr:nvSpPr>
      <xdr:spPr bwMode="auto">
        <a:xfrm>
          <a:off x="342900" y="3406140"/>
          <a:ext cx="617220" cy="77724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xdr:row>
      <xdr:rowOff>30480</xdr:rowOff>
    </xdr:from>
    <xdr:to>
      <xdr:col>4</xdr:col>
      <xdr:colOff>7620</xdr:colOff>
      <xdr:row>3</xdr:row>
      <xdr:rowOff>304800</xdr:rowOff>
    </xdr:to>
    <xdr:sp macro="" textlink="">
      <xdr:nvSpPr>
        <xdr:cNvPr id="12428" name="Line 4"/>
        <xdr:cNvSpPr>
          <a:spLocks noChangeShapeType="1"/>
        </xdr:cNvSpPr>
      </xdr:nvSpPr>
      <xdr:spPr bwMode="auto">
        <a:xfrm>
          <a:off x="342900" y="297180"/>
          <a:ext cx="655320" cy="73152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83820</xdr:colOff>
      <xdr:row>35</xdr:row>
      <xdr:rowOff>0</xdr:rowOff>
    </xdr:from>
    <xdr:to>
      <xdr:col>11</xdr:col>
      <xdr:colOff>342900</xdr:colOff>
      <xdr:row>35</xdr:row>
      <xdr:rowOff>0</xdr:rowOff>
    </xdr:to>
    <xdr:graphicFrame macro="">
      <xdr:nvGraphicFramePr>
        <xdr:cNvPr id="14473"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0</xdr:colOff>
      <xdr:row>16</xdr:row>
      <xdr:rowOff>0</xdr:rowOff>
    </xdr:from>
    <xdr:to>
      <xdr:col>4</xdr:col>
      <xdr:colOff>541020</xdr:colOff>
      <xdr:row>17</xdr:row>
      <xdr:rowOff>190500</xdr:rowOff>
    </xdr:to>
    <xdr:sp macro="" textlink="">
      <xdr:nvSpPr>
        <xdr:cNvPr id="14474" name="Line 2"/>
        <xdr:cNvSpPr>
          <a:spLocks noChangeShapeType="1"/>
        </xdr:cNvSpPr>
      </xdr:nvSpPr>
      <xdr:spPr bwMode="auto">
        <a:xfrm>
          <a:off x="342900" y="3825240"/>
          <a:ext cx="1188720" cy="39624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22</xdr:row>
      <xdr:rowOff>0</xdr:rowOff>
    </xdr:from>
    <xdr:to>
      <xdr:col>4</xdr:col>
      <xdr:colOff>541020</xdr:colOff>
      <xdr:row>23</xdr:row>
      <xdr:rowOff>190500</xdr:rowOff>
    </xdr:to>
    <xdr:sp macro="" textlink="">
      <xdr:nvSpPr>
        <xdr:cNvPr id="14475" name="Line 3"/>
        <xdr:cNvSpPr>
          <a:spLocks noChangeShapeType="1"/>
        </xdr:cNvSpPr>
      </xdr:nvSpPr>
      <xdr:spPr bwMode="auto">
        <a:xfrm>
          <a:off x="342900" y="5135880"/>
          <a:ext cx="1188720" cy="43434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106680</xdr:colOff>
      <xdr:row>2</xdr:row>
      <xdr:rowOff>7620</xdr:rowOff>
    </xdr:from>
    <xdr:to>
      <xdr:col>3</xdr:col>
      <xdr:colOff>640080</xdr:colOff>
      <xdr:row>4</xdr:row>
      <xdr:rowOff>220980</xdr:rowOff>
    </xdr:to>
    <xdr:sp macro="" textlink="">
      <xdr:nvSpPr>
        <xdr:cNvPr id="14476" name="Line 4"/>
        <xdr:cNvSpPr>
          <a:spLocks noChangeShapeType="1"/>
        </xdr:cNvSpPr>
      </xdr:nvSpPr>
      <xdr:spPr bwMode="auto">
        <a:xfrm>
          <a:off x="335280" y="411480"/>
          <a:ext cx="647700" cy="6858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49"/>
  <sheetViews>
    <sheetView tabSelected="1" view="pageBreakPreview" topLeftCell="A79" zoomScaleNormal="100" zoomScaleSheetLayoutView="100" workbookViewId="0">
      <selection activeCell="G89" sqref="G89"/>
    </sheetView>
  </sheetViews>
  <sheetFormatPr defaultColWidth="9" defaultRowHeight="13.2"/>
  <cols>
    <col min="1" max="3" width="1.109375" style="94" customWidth="1"/>
    <col min="4" max="4" width="11.21875" style="94" customWidth="1"/>
    <col min="5" max="5" width="11.6640625" style="94" bestFit="1" customWidth="1"/>
    <col min="6" max="6" width="16.109375" style="94" customWidth="1"/>
    <col min="7" max="9" width="11.6640625" style="94" bestFit="1" customWidth="1"/>
    <col min="10" max="10" width="26.44140625" style="94" customWidth="1"/>
    <col min="11" max="11" width="1.44140625" style="94" customWidth="1"/>
    <col min="12" max="16384" width="9" style="94"/>
  </cols>
  <sheetData>
    <row r="1" spans="1:22" ht="20.25" customHeight="1">
      <c r="A1" s="20" t="s">
        <v>4</v>
      </c>
      <c r="B1" s="21"/>
      <c r="C1" s="21"/>
      <c r="D1" s="21"/>
      <c r="E1" s="21"/>
      <c r="F1" s="21"/>
      <c r="G1" s="21"/>
      <c r="H1" s="21"/>
      <c r="I1" s="21"/>
      <c r="J1" s="21"/>
      <c r="K1" s="21"/>
      <c r="L1" s="21"/>
      <c r="M1" s="21"/>
      <c r="N1" s="21"/>
      <c r="O1" s="21"/>
      <c r="P1" s="21"/>
      <c r="Q1" s="21"/>
      <c r="R1" s="21"/>
      <c r="S1" s="21"/>
      <c r="T1" s="21"/>
      <c r="U1" s="21"/>
      <c r="V1" s="21"/>
    </row>
    <row r="2" spans="1:22" ht="7.5" customHeight="1">
      <c r="A2" s="20"/>
      <c r="B2" s="21"/>
      <c r="C2" s="21"/>
      <c r="D2" s="21"/>
      <c r="E2" s="21"/>
      <c r="F2" s="21"/>
      <c r="G2" s="21"/>
      <c r="H2" s="21"/>
      <c r="I2" s="21"/>
      <c r="J2" s="21"/>
      <c r="K2" s="21"/>
      <c r="L2" s="21"/>
      <c r="M2" s="21"/>
      <c r="N2" s="21"/>
      <c r="O2" s="21"/>
      <c r="P2" s="21"/>
      <c r="Q2" s="21"/>
      <c r="R2" s="21"/>
      <c r="S2" s="21"/>
      <c r="T2" s="21"/>
      <c r="U2" s="21"/>
      <c r="V2" s="21"/>
    </row>
    <row r="3" spans="1:22" ht="14.25" customHeight="1">
      <c r="A3" s="244" t="s">
        <v>207</v>
      </c>
      <c r="B3" s="244"/>
      <c r="C3" s="244"/>
      <c r="D3" s="244"/>
      <c r="E3" s="244"/>
      <c r="F3" s="244"/>
      <c r="G3" s="244"/>
      <c r="H3" s="244"/>
      <c r="I3" s="244"/>
      <c r="J3" s="244"/>
      <c r="K3" s="244"/>
    </row>
    <row r="4" spans="1:22" s="103" customFormat="1" ht="10.5" customHeight="1">
      <c r="A4" s="22"/>
      <c r="B4" s="22"/>
      <c r="C4" s="22"/>
      <c r="D4" s="22"/>
      <c r="E4" s="22"/>
      <c r="F4" s="22"/>
      <c r="G4" s="22"/>
      <c r="H4" s="22"/>
      <c r="I4" s="22"/>
      <c r="J4" s="22"/>
      <c r="K4" s="22"/>
    </row>
    <row r="5" spans="1:22">
      <c r="D5" s="245" t="s">
        <v>0</v>
      </c>
      <c r="E5" s="245"/>
      <c r="F5" s="104"/>
      <c r="G5" s="103"/>
      <c r="H5" s="103"/>
    </row>
    <row r="6" spans="1:22" ht="32.25" customHeight="1">
      <c r="D6" s="246" t="s">
        <v>5</v>
      </c>
      <c r="E6" s="246"/>
      <c r="F6" s="246"/>
      <c r="G6" s="246"/>
      <c r="H6" s="246"/>
      <c r="I6" s="246"/>
      <c r="J6" s="246"/>
      <c r="K6" s="246"/>
      <c r="L6" s="246"/>
    </row>
    <row r="7" spans="1:22" ht="32.25" customHeight="1">
      <c r="D7" s="246" t="s">
        <v>182</v>
      </c>
      <c r="E7" s="246"/>
      <c r="F7" s="246"/>
      <c r="G7" s="246"/>
      <c r="H7" s="246"/>
      <c r="I7" s="246"/>
      <c r="J7" s="246"/>
      <c r="K7" s="246"/>
      <c r="L7" s="246"/>
    </row>
    <row r="8" spans="1:22" s="103" customFormat="1" ht="9.75" customHeight="1">
      <c r="D8" s="105"/>
      <c r="E8" s="105"/>
      <c r="F8" s="105"/>
      <c r="G8" s="105"/>
      <c r="H8" s="105"/>
      <c r="I8" s="105"/>
      <c r="J8" s="105"/>
      <c r="K8" s="105"/>
      <c r="L8" s="105"/>
    </row>
    <row r="9" spans="1:22">
      <c r="B9" s="3" t="s">
        <v>6</v>
      </c>
      <c r="E9" s="4"/>
      <c r="F9" s="4"/>
      <c r="G9" s="4"/>
      <c r="H9" s="4"/>
      <c r="I9" s="4"/>
      <c r="J9" s="4"/>
    </row>
    <row r="10" spans="1:22" ht="27" customHeight="1">
      <c r="A10" s="4"/>
      <c r="B10" s="4"/>
      <c r="C10" s="4"/>
      <c r="D10" s="247" t="s">
        <v>7</v>
      </c>
      <c r="E10" s="247"/>
      <c r="F10" s="247"/>
      <c r="G10" s="247"/>
      <c r="H10" s="247"/>
      <c r="I10" s="247"/>
      <c r="J10" s="247"/>
    </row>
    <row r="11" spans="1:22" ht="7.5" customHeight="1">
      <c r="A11" s="4"/>
      <c r="B11" s="4"/>
      <c r="C11" s="4"/>
      <c r="D11" s="17"/>
      <c r="E11" s="17"/>
      <c r="F11" s="17"/>
      <c r="G11" s="17"/>
      <c r="H11" s="17"/>
      <c r="I11" s="17"/>
      <c r="J11" s="17"/>
    </row>
    <row r="12" spans="1:22" ht="21.75" customHeight="1">
      <c r="A12" s="146"/>
      <c r="B12" s="146" t="s">
        <v>8</v>
      </c>
      <c r="C12" s="146"/>
      <c r="D12" s="122"/>
      <c r="E12" s="106"/>
      <c r="H12" s="17"/>
      <c r="I12" s="17"/>
      <c r="J12" s="17"/>
    </row>
    <row r="13" spans="1:22" ht="21.75" customHeight="1">
      <c r="A13" s="146"/>
      <c r="B13" s="146"/>
      <c r="C13" s="146"/>
      <c r="D13" s="122" t="s">
        <v>183</v>
      </c>
      <c r="E13" s="106"/>
      <c r="H13" s="17"/>
      <c r="I13" s="17"/>
      <c r="J13" s="17"/>
    </row>
    <row r="14" spans="1:22" ht="9.75" customHeight="1" thickBot="1">
      <c r="A14" s="146"/>
      <c r="B14" s="146"/>
      <c r="C14" s="146"/>
      <c r="D14" s="122"/>
      <c r="E14" s="106"/>
      <c r="H14" s="17"/>
      <c r="I14" s="17"/>
      <c r="J14" s="17"/>
    </row>
    <row r="15" spans="1:22" ht="21.75" customHeight="1">
      <c r="A15" s="146"/>
      <c r="B15" s="146"/>
      <c r="C15" s="146"/>
      <c r="D15" s="241" t="s">
        <v>9</v>
      </c>
      <c r="E15" s="242"/>
      <c r="F15" s="126" t="s">
        <v>10</v>
      </c>
      <c r="G15" s="126" t="s">
        <v>11</v>
      </c>
      <c r="H15" s="242" t="s">
        <v>12</v>
      </c>
      <c r="I15" s="242"/>
      <c r="J15" s="243"/>
    </row>
    <row r="16" spans="1:22" ht="41.25" customHeight="1" thickBot="1">
      <c r="A16" s="146"/>
      <c r="B16" s="146"/>
      <c r="C16" s="146"/>
      <c r="D16" s="248" t="s">
        <v>214</v>
      </c>
      <c r="E16" s="249"/>
      <c r="F16" s="102" t="s">
        <v>215</v>
      </c>
      <c r="G16" s="125" t="s">
        <v>239</v>
      </c>
      <c r="H16" s="250" t="s">
        <v>216</v>
      </c>
      <c r="I16" s="251"/>
      <c r="J16" s="252"/>
    </row>
    <row r="17" spans="1:10" ht="9.75" customHeight="1">
      <c r="A17" s="146"/>
      <c r="B17" s="146"/>
      <c r="C17" s="146"/>
      <c r="D17" s="10"/>
      <c r="E17" s="10"/>
      <c r="F17" s="10"/>
      <c r="G17" s="10"/>
      <c r="H17" s="23"/>
      <c r="I17" s="23"/>
      <c r="J17" s="23"/>
    </row>
    <row r="18" spans="1:10" ht="21.75" customHeight="1">
      <c r="A18" s="146"/>
      <c r="B18" s="146"/>
      <c r="C18" s="146"/>
      <c r="D18" s="122" t="s">
        <v>184</v>
      </c>
      <c r="E18" s="106"/>
      <c r="H18" s="17"/>
      <c r="I18" s="17"/>
      <c r="J18" s="17"/>
    </row>
    <row r="19" spans="1:10" ht="9.75" customHeight="1" thickBot="1">
      <c r="A19" s="146"/>
      <c r="B19" s="146"/>
      <c r="C19" s="146"/>
      <c r="D19" s="122"/>
      <c r="E19" s="106"/>
      <c r="H19" s="17"/>
      <c r="I19" s="17"/>
      <c r="J19" s="17"/>
    </row>
    <row r="20" spans="1:10" ht="21.75" customHeight="1">
      <c r="A20" s="146"/>
      <c r="B20" s="146"/>
      <c r="C20" s="146"/>
      <c r="D20" s="241" t="s">
        <v>9</v>
      </c>
      <c r="E20" s="242"/>
      <c r="F20" s="126" t="s">
        <v>10</v>
      </c>
      <c r="G20" s="126" t="s">
        <v>11</v>
      </c>
      <c r="H20" s="242" t="s">
        <v>12</v>
      </c>
      <c r="I20" s="242"/>
      <c r="J20" s="243"/>
    </row>
    <row r="21" spans="1:10" ht="43.5" customHeight="1" thickBot="1">
      <c r="A21" s="146"/>
      <c r="B21" s="146"/>
      <c r="C21" s="146"/>
      <c r="D21" s="248" t="s">
        <v>217</v>
      </c>
      <c r="E21" s="249"/>
      <c r="F21" s="107" t="s">
        <v>206</v>
      </c>
      <c r="G21" s="123" t="s">
        <v>240</v>
      </c>
      <c r="H21" s="250" t="s">
        <v>216</v>
      </c>
      <c r="I21" s="251"/>
      <c r="J21" s="252"/>
    </row>
    <row r="22" spans="1:10" ht="9.75" customHeight="1">
      <c r="A22" s="146"/>
      <c r="B22" s="146"/>
      <c r="C22" s="146"/>
      <c r="D22" s="10"/>
      <c r="E22" s="10"/>
      <c r="F22" s="10"/>
      <c r="G22" s="10"/>
      <c r="H22" s="23"/>
      <c r="I22" s="23"/>
      <c r="J22" s="23"/>
    </row>
    <row r="23" spans="1:10" ht="21" customHeight="1">
      <c r="A23" s="146"/>
      <c r="B23" s="146"/>
      <c r="C23" s="146"/>
      <c r="D23" s="122" t="s">
        <v>208</v>
      </c>
      <c r="E23" s="106"/>
      <c r="H23" s="17"/>
      <c r="I23" s="17"/>
      <c r="J23" s="17"/>
    </row>
    <row r="24" spans="1:10" ht="10.5" customHeight="1" thickBot="1">
      <c r="A24" s="146"/>
      <c r="B24" s="146"/>
      <c r="C24" s="146"/>
      <c r="D24" s="122"/>
      <c r="E24" s="106"/>
      <c r="H24" s="17"/>
      <c r="I24" s="17"/>
      <c r="J24" s="17"/>
    </row>
    <row r="25" spans="1:10" ht="27.75" customHeight="1">
      <c r="A25" s="146"/>
      <c r="B25" s="146"/>
      <c r="C25" s="146"/>
      <c r="D25" s="241" t="s">
        <v>9</v>
      </c>
      <c r="E25" s="242"/>
      <c r="F25" s="126" t="s">
        <v>10</v>
      </c>
      <c r="G25" s="126" t="s">
        <v>11</v>
      </c>
      <c r="H25" s="242" t="s">
        <v>12</v>
      </c>
      <c r="I25" s="242"/>
      <c r="J25" s="243"/>
    </row>
    <row r="26" spans="1:10" ht="47.25" customHeight="1" thickBot="1">
      <c r="A26" s="146"/>
      <c r="B26" s="146"/>
      <c r="C26" s="146"/>
      <c r="D26" s="248" t="s">
        <v>265</v>
      </c>
      <c r="E26" s="249"/>
      <c r="F26" s="102" t="s">
        <v>241</v>
      </c>
      <c r="G26" s="123" t="s">
        <v>242</v>
      </c>
      <c r="H26" s="250" t="s">
        <v>243</v>
      </c>
      <c r="I26" s="251"/>
      <c r="J26" s="252"/>
    </row>
    <row r="27" spans="1:10" ht="9.75" customHeight="1">
      <c r="A27" s="146"/>
      <c r="B27" s="146"/>
      <c r="C27" s="146"/>
      <c r="D27" s="10"/>
      <c r="E27" s="10"/>
      <c r="F27" s="10"/>
      <c r="G27" s="10"/>
      <c r="H27" s="23"/>
      <c r="I27" s="23"/>
      <c r="J27" s="23"/>
    </row>
    <row r="28" spans="1:10" ht="16.5" customHeight="1">
      <c r="A28" s="146"/>
      <c r="B28" s="146"/>
      <c r="C28" s="146"/>
      <c r="D28" s="122" t="s">
        <v>244</v>
      </c>
      <c r="E28" s="106"/>
      <c r="H28" s="17"/>
      <c r="I28" s="17"/>
      <c r="J28" s="17"/>
    </row>
    <row r="29" spans="1:10" ht="7.5" customHeight="1" thickBot="1">
      <c r="A29" s="146"/>
      <c r="B29" s="146"/>
      <c r="C29" s="146"/>
      <c r="D29" s="122"/>
      <c r="E29" s="106"/>
      <c r="H29" s="17"/>
      <c r="I29" s="17"/>
      <c r="J29" s="17"/>
    </row>
    <row r="30" spans="1:10" ht="28.5" customHeight="1">
      <c r="A30" s="146"/>
      <c r="B30" s="146"/>
      <c r="C30" s="146"/>
      <c r="D30" s="241" t="s">
        <v>13</v>
      </c>
      <c r="E30" s="242"/>
      <c r="F30" s="126" t="s">
        <v>14</v>
      </c>
      <c r="G30" s="126" t="s">
        <v>15</v>
      </c>
      <c r="H30" s="242" t="s">
        <v>16</v>
      </c>
      <c r="I30" s="242"/>
      <c r="J30" s="243"/>
    </row>
    <row r="31" spans="1:10" ht="91.95" customHeight="1" thickBot="1">
      <c r="A31" s="146"/>
      <c r="B31" s="146"/>
      <c r="C31" s="146"/>
      <c r="D31" s="248" t="s">
        <v>266</v>
      </c>
      <c r="E31" s="249"/>
      <c r="F31" s="102" t="s">
        <v>261</v>
      </c>
      <c r="G31" s="125" t="s">
        <v>218</v>
      </c>
      <c r="H31" s="258" t="s">
        <v>260</v>
      </c>
      <c r="I31" s="259"/>
      <c r="J31" s="260"/>
    </row>
    <row r="32" spans="1:10" ht="13.5" customHeight="1">
      <c r="A32" s="146"/>
      <c r="B32" s="146"/>
      <c r="C32" s="146"/>
      <c r="D32" s="17"/>
      <c r="E32" s="17"/>
      <c r="F32" s="17"/>
      <c r="G32" s="17"/>
      <c r="H32" s="17"/>
      <c r="I32" s="17"/>
      <c r="J32" s="17"/>
    </row>
    <row r="33" spans="1:17" ht="16.5" customHeight="1">
      <c r="A33" s="146"/>
      <c r="B33" s="5" t="s">
        <v>209</v>
      </c>
      <c r="C33" s="4"/>
      <c r="D33" s="4"/>
      <c r="E33" s="4"/>
      <c r="F33" s="4"/>
      <c r="G33" s="17"/>
      <c r="H33" s="17"/>
      <c r="I33" s="17"/>
      <c r="J33" s="17"/>
    </row>
    <row r="34" spans="1:17" ht="10.5" customHeight="1">
      <c r="A34" s="146"/>
      <c r="B34" s="5"/>
      <c r="C34" s="4"/>
      <c r="D34" s="4"/>
      <c r="E34" s="4"/>
      <c r="F34" s="4"/>
      <c r="G34" s="17"/>
      <c r="H34" s="17"/>
      <c r="I34" s="17"/>
      <c r="J34" s="17"/>
    </row>
    <row r="35" spans="1:17" ht="15.75" customHeight="1">
      <c r="A35" s="146"/>
      <c r="B35" s="6"/>
      <c r="C35" s="4"/>
      <c r="D35" s="4" t="s">
        <v>245</v>
      </c>
      <c r="E35" s="4"/>
      <c r="F35" s="4"/>
      <c r="G35" s="17"/>
      <c r="H35" s="17"/>
      <c r="I35" s="17"/>
      <c r="J35" s="17"/>
    </row>
    <row r="36" spans="1:17" ht="14.25" customHeight="1">
      <c r="A36" s="146"/>
      <c r="B36" s="146"/>
      <c r="C36" s="146"/>
      <c r="D36" s="124"/>
      <c r="E36" s="124"/>
      <c r="F36" s="124"/>
      <c r="G36" s="17"/>
      <c r="H36" s="17"/>
      <c r="I36" s="17"/>
      <c r="J36" s="17"/>
    </row>
    <row r="37" spans="1:17">
      <c r="A37" s="146"/>
      <c r="C37" s="14"/>
      <c r="D37" s="122" t="s">
        <v>210</v>
      </c>
      <c r="E37" s="146"/>
      <c r="F37" s="8"/>
      <c r="G37" s="8"/>
      <c r="H37" s="8"/>
      <c r="I37" s="4"/>
      <c r="J37" s="4"/>
    </row>
    <row r="38" spans="1:17" ht="11.25" customHeight="1" thickBot="1">
      <c r="A38" s="146"/>
      <c r="B38" s="7"/>
      <c r="C38" s="14"/>
      <c r="D38" s="14"/>
      <c r="E38" s="146"/>
      <c r="F38" s="8"/>
      <c r="G38" s="8"/>
      <c r="H38" s="8"/>
      <c r="I38" s="4"/>
      <c r="J38" s="4"/>
    </row>
    <row r="39" spans="1:17" ht="20.100000000000001" customHeight="1">
      <c r="A39" s="4"/>
      <c r="B39" s="4"/>
      <c r="C39" s="4"/>
      <c r="D39" s="261"/>
      <c r="E39" s="262"/>
      <c r="F39" s="15" t="s">
        <v>17</v>
      </c>
      <c r="G39" s="15" t="s">
        <v>18</v>
      </c>
      <c r="H39" s="16" t="s">
        <v>2</v>
      </c>
      <c r="I39" s="4"/>
      <c r="J39" s="4"/>
    </row>
    <row r="40" spans="1:17" ht="20.100000000000001" customHeight="1">
      <c r="A40" s="4"/>
      <c r="B40" s="4"/>
      <c r="C40" s="4"/>
      <c r="D40" s="263" t="s">
        <v>211</v>
      </c>
      <c r="E40" s="264"/>
      <c r="F40" s="147">
        <v>19</v>
      </c>
      <c r="G40" s="147">
        <v>4</v>
      </c>
      <c r="H40" s="148">
        <v>23</v>
      </c>
      <c r="I40" s="4"/>
      <c r="J40" s="4"/>
    </row>
    <row r="41" spans="1:17" ht="20.100000000000001" customHeight="1" thickBot="1">
      <c r="A41" s="4"/>
      <c r="B41" s="4"/>
      <c r="C41" s="4"/>
      <c r="D41" s="265" t="s">
        <v>19</v>
      </c>
      <c r="E41" s="266"/>
      <c r="F41" s="149">
        <v>94</v>
      </c>
      <c r="G41" s="149">
        <v>46</v>
      </c>
      <c r="H41" s="150">
        <v>140</v>
      </c>
      <c r="I41" s="4"/>
      <c r="J41" s="4"/>
    </row>
    <row r="42" spans="1:17" ht="14.25" customHeight="1">
      <c r="A42" s="4"/>
      <c r="B42" s="4"/>
      <c r="C42" s="4"/>
      <c r="D42" s="24"/>
      <c r="E42" s="24"/>
      <c r="F42" s="12"/>
      <c r="G42" s="12"/>
      <c r="H42" s="2"/>
      <c r="I42" s="4"/>
      <c r="J42" s="94" t="s">
        <v>246</v>
      </c>
      <c r="L42" s="108"/>
      <c r="M42" s="108"/>
      <c r="N42" s="108"/>
      <c r="O42" s="108"/>
      <c r="P42" s="108"/>
      <c r="Q42" s="108"/>
    </row>
    <row r="43" spans="1:17">
      <c r="A43" s="4"/>
      <c r="D43" s="4" t="s">
        <v>247</v>
      </c>
      <c r="E43" s="4"/>
      <c r="G43" s="8"/>
      <c r="H43" s="8"/>
      <c r="I43" s="4"/>
    </row>
    <row r="44" spans="1:17" ht="11.25" customHeight="1" thickBot="1">
      <c r="A44" s="4"/>
      <c r="D44" s="4"/>
      <c r="E44" s="4"/>
      <c r="G44" s="8"/>
      <c r="H44" s="8"/>
      <c r="I44" s="4"/>
      <c r="J44" s="25"/>
    </row>
    <row r="45" spans="1:17" ht="20.100000000000001" customHeight="1">
      <c r="A45" s="4"/>
      <c r="B45" s="4"/>
      <c r="C45" s="4"/>
      <c r="D45" s="26"/>
      <c r="E45" s="151" t="s">
        <v>20</v>
      </c>
      <c r="F45" s="151" t="s">
        <v>21</v>
      </c>
      <c r="G45" s="151" t="s">
        <v>22</v>
      </c>
      <c r="H45" s="152" t="s">
        <v>185</v>
      </c>
      <c r="I45" s="152" t="s">
        <v>219</v>
      </c>
      <c r="J45" s="25"/>
    </row>
    <row r="46" spans="1:17" ht="20.100000000000001" customHeight="1" thickBot="1">
      <c r="A46" s="4"/>
      <c r="B46" s="4"/>
      <c r="C46" s="4"/>
      <c r="D46" s="27" t="s">
        <v>23</v>
      </c>
      <c r="E46" s="153">
        <v>156</v>
      </c>
      <c r="F46" s="153">
        <v>140</v>
      </c>
      <c r="G46" s="153">
        <v>118</v>
      </c>
      <c r="H46" s="154">
        <v>110</v>
      </c>
      <c r="I46" s="154">
        <v>140</v>
      </c>
      <c r="J46" s="4"/>
    </row>
    <row r="47" spans="1:17" ht="10.5" customHeight="1">
      <c r="A47" s="4"/>
      <c r="B47" s="4"/>
      <c r="C47" s="4"/>
      <c r="D47" s="28"/>
      <c r="E47" s="28"/>
      <c r="F47" s="8"/>
      <c r="G47" s="8"/>
      <c r="H47" s="8"/>
      <c r="I47" s="4"/>
      <c r="J47" s="4"/>
    </row>
    <row r="48" spans="1:17" ht="15.75" customHeight="1">
      <c r="A48" s="4"/>
      <c r="B48" s="4"/>
      <c r="C48" s="4"/>
      <c r="D48" s="28"/>
      <c r="E48" s="28"/>
      <c r="F48" s="8"/>
      <c r="G48" s="8"/>
      <c r="H48" s="8"/>
      <c r="I48" s="4"/>
      <c r="J48" s="4"/>
      <c r="L48" s="108"/>
      <c r="M48" s="108"/>
      <c r="N48" s="108"/>
      <c r="O48" s="108"/>
      <c r="P48" s="108"/>
    </row>
    <row r="49" spans="1:17" ht="17.25" customHeight="1">
      <c r="A49" s="4"/>
      <c r="B49" s="4"/>
      <c r="C49" s="4"/>
      <c r="D49" s="28"/>
      <c r="E49" s="28"/>
      <c r="F49" s="8"/>
      <c r="G49" s="8"/>
      <c r="H49" s="8"/>
      <c r="I49" s="4"/>
      <c r="J49" s="4"/>
      <c r="L49" s="108"/>
      <c r="M49" s="108"/>
      <c r="N49" s="108"/>
      <c r="O49" s="108"/>
      <c r="P49" s="108"/>
    </row>
    <row r="50" spans="1:17" ht="17.25" customHeight="1">
      <c r="A50" s="4"/>
      <c r="B50" s="4"/>
      <c r="C50" s="4"/>
      <c r="D50" s="28"/>
      <c r="E50" s="28"/>
      <c r="F50" s="8"/>
      <c r="G50" s="8"/>
      <c r="H50" s="8"/>
      <c r="I50" s="4"/>
      <c r="J50" s="4"/>
      <c r="L50" s="108"/>
      <c r="M50" s="108"/>
      <c r="N50" s="108"/>
      <c r="O50" s="108"/>
      <c r="P50" s="108"/>
    </row>
    <row r="51" spans="1:17" ht="17.25" customHeight="1">
      <c r="A51" s="4"/>
      <c r="B51" s="4"/>
      <c r="C51" s="4"/>
      <c r="D51" s="28"/>
      <c r="E51" s="28"/>
      <c r="F51" s="8"/>
      <c r="G51" s="8"/>
      <c r="H51" s="8"/>
      <c r="I51" s="4"/>
      <c r="J51" s="4"/>
      <c r="L51" s="108"/>
      <c r="M51" s="108"/>
      <c r="N51" s="108"/>
      <c r="O51" s="108"/>
      <c r="P51" s="108"/>
    </row>
    <row r="52" spans="1:17" ht="17.25" customHeight="1">
      <c r="A52" s="4"/>
      <c r="B52" s="4"/>
      <c r="C52" s="4"/>
      <c r="D52" s="28"/>
      <c r="E52" s="28"/>
      <c r="F52" s="8"/>
      <c r="G52" s="8"/>
      <c r="H52" s="8"/>
      <c r="I52" s="4"/>
      <c r="J52" s="4"/>
      <c r="L52" s="108"/>
      <c r="M52" s="108"/>
      <c r="N52" s="108"/>
      <c r="O52" s="108"/>
      <c r="P52" s="108"/>
    </row>
    <row r="53" spans="1:17" ht="17.25" customHeight="1">
      <c r="A53" s="4"/>
      <c r="B53" s="4"/>
      <c r="C53" s="4"/>
      <c r="D53" s="28"/>
      <c r="E53" s="28"/>
      <c r="F53" s="8"/>
      <c r="G53" s="8"/>
      <c r="H53" s="8"/>
      <c r="I53" s="4"/>
      <c r="J53" s="4"/>
      <c r="L53" s="108"/>
      <c r="M53" s="108"/>
      <c r="N53" s="108"/>
      <c r="O53" s="108"/>
      <c r="P53" s="108"/>
    </row>
    <row r="54" spans="1:17" ht="17.25" customHeight="1">
      <c r="A54" s="4"/>
      <c r="B54" s="4"/>
      <c r="C54" s="4"/>
      <c r="D54" s="28"/>
      <c r="E54" s="28"/>
      <c r="F54" s="8"/>
      <c r="G54" s="8"/>
      <c r="H54" s="8"/>
      <c r="I54" s="4"/>
      <c r="J54" s="4"/>
      <c r="L54" s="108"/>
      <c r="M54" s="108"/>
      <c r="N54" s="108"/>
      <c r="O54" s="108"/>
      <c r="P54" s="108"/>
    </row>
    <row r="55" spans="1:17" ht="17.25" customHeight="1">
      <c r="A55" s="4"/>
      <c r="B55" s="4"/>
      <c r="C55" s="4"/>
      <c r="D55" s="28"/>
      <c r="E55" s="28"/>
      <c r="F55" s="8"/>
      <c r="G55" s="8"/>
      <c r="H55" s="8"/>
      <c r="I55" s="4"/>
      <c r="J55" s="4"/>
      <c r="L55" s="108"/>
      <c r="M55" s="108"/>
      <c r="N55" s="108"/>
      <c r="O55" s="108"/>
      <c r="P55" s="108"/>
    </row>
    <row r="56" spans="1:17" ht="17.25" customHeight="1">
      <c r="A56" s="4"/>
      <c r="B56" s="4"/>
      <c r="C56" s="4"/>
      <c r="D56" s="28"/>
      <c r="E56" s="28"/>
      <c r="F56" s="8"/>
      <c r="G56" s="8"/>
      <c r="H56" s="8"/>
      <c r="I56" s="4"/>
      <c r="J56" s="4"/>
      <c r="L56" s="108"/>
      <c r="M56" s="108"/>
      <c r="N56" s="108"/>
      <c r="O56" s="108"/>
      <c r="P56" s="108"/>
    </row>
    <row r="57" spans="1:17" ht="17.25" customHeight="1">
      <c r="A57" s="4"/>
      <c r="B57" s="4"/>
      <c r="C57" s="4"/>
      <c r="D57" s="28"/>
      <c r="E57" s="28"/>
      <c r="F57" s="8"/>
      <c r="G57" s="8"/>
      <c r="H57" s="8"/>
      <c r="I57" s="4"/>
      <c r="J57" s="4"/>
      <c r="L57" s="109"/>
      <c r="M57" s="29" t="s">
        <v>220</v>
      </c>
      <c r="N57" s="29" t="s">
        <v>21</v>
      </c>
      <c r="O57" s="29" t="s">
        <v>22</v>
      </c>
      <c r="P57" s="29" t="s">
        <v>185</v>
      </c>
      <c r="Q57" s="29" t="s">
        <v>219</v>
      </c>
    </row>
    <row r="58" spans="1:17" ht="17.25" customHeight="1">
      <c r="A58" s="4"/>
      <c r="B58" s="4"/>
      <c r="C58" s="4"/>
      <c r="D58" s="28"/>
      <c r="E58" s="28"/>
      <c r="F58" s="8"/>
      <c r="G58" s="8"/>
      <c r="H58" s="8"/>
      <c r="I58" s="4"/>
      <c r="J58" s="4"/>
      <c r="L58" s="109" t="s">
        <v>24</v>
      </c>
      <c r="M58" s="109">
        <v>156</v>
      </c>
      <c r="N58" s="109">
        <v>140</v>
      </c>
      <c r="O58" s="109">
        <v>118</v>
      </c>
      <c r="P58" s="109">
        <v>110</v>
      </c>
      <c r="Q58" s="109">
        <v>140</v>
      </c>
    </row>
    <row r="59" spans="1:17">
      <c r="A59" s="4"/>
      <c r="B59" s="4"/>
      <c r="C59" s="4"/>
      <c r="D59" s="4" t="s">
        <v>25</v>
      </c>
      <c r="E59" s="28"/>
      <c r="F59" s="8"/>
      <c r="G59" s="8"/>
      <c r="H59" s="8"/>
      <c r="I59" s="4"/>
      <c r="J59" s="4"/>
    </row>
    <row r="60" spans="1:17" ht="7.2" customHeight="1">
      <c r="A60" s="4"/>
      <c r="B60" s="4"/>
      <c r="C60" s="4"/>
      <c r="D60" s="4"/>
      <c r="E60" s="28"/>
      <c r="F60" s="8"/>
      <c r="G60" s="8"/>
      <c r="H60" s="8"/>
      <c r="I60" s="4"/>
      <c r="J60" s="4"/>
    </row>
    <row r="61" spans="1:17" ht="12.75" customHeight="1">
      <c r="A61" s="4"/>
      <c r="B61" s="4"/>
      <c r="C61" s="4"/>
      <c r="D61" s="28"/>
      <c r="E61" s="28"/>
      <c r="F61" s="8"/>
      <c r="G61" s="8"/>
      <c r="H61" s="8"/>
      <c r="I61" s="4"/>
      <c r="J61" s="4"/>
    </row>
    <row r="62" spans="1:17">
      <c r="A62" s="6"/>
      <c r="B62" s="4"/>
      <c r="C62" s="4"/>
      <c r="D62" s="4"/>
      <c r="E62" s="4"/>
      <c r="F62" s="4"/>
      <c r="G62" s="4"/>
      <c r="H62" s="4"/>
      <c r="I62" s="4"/>
      <c r="J62" s="4"/>
    </row>
    <row r="63" spans="1:17">
      <c r="A63" s="6"/>
      <c r="B63" s="4"/>
      <c r="C63" s="4"/>
      <c r="D63" s="4"/>
      <c r="E63" s="4"/>
      <c r="F63" s="4"/>
      <c r="G63" s="4"/>
      <c r="H63" s="4"/>
      <c r="I63" s="4"/>
      <c r="J63" s="4"/>
    </row>
    <row r="64" spans="1:17">
      <c r="A64" s="6"/>
      <c r="B64" s="4"/>
      <c r="C64" s="4"/>
      <c r="D64" s="4"/>
      <c r="E64" s="4"/>
      <c r="F64" s="4"/>
      <c r="G64" s="4"/>
      <c r="H64" s="4"/>
      <c r="I64" s="4"/>
      <c r="J64" s="4"/>
    </row>
    <row r="65" spans="1:19">
      <c r="A65" s="6"/>
      <c r="B65" s="4"/>
      <c r="C65" s="4"/>
      <c r="D65" s="4"/>
      <c r="E65" s="4"/>
      <c r="F65" s="4"/>
      <c r="G65" s="4"/>
      <c r="H65" s="4"/>
      <c r="I65" s="4"/>
    </row>
    <row r="66" spans="1:19" ht="17.25" customHeight="1">
      <c r="A66" s="6"/>
      <c r="B66" s="4"/>
      <c r="C66" s="4"/>
      <c r="D66" s="4"/>
      <c r="E66" s="4"/>
      <c r="F66" s="4"/>
      <c r="G66" s="4"/>
      <c r="H66" s="4"/>
      <c r="I66" s="4"/>
    </row>
    <row r="67" spans="1:19" ht="18" customHeight="1">
      <c r="A67" s="4"/>
      <c r="G67" s="4"/>
      <c r="H67" s="4"/>
      <c r="I67" s="4"/>
    </row>
    <row r="68" spans="1:19" ht="18" customHeight="1">
      <c r="A68" s="4"/>
      <c r="G68" s="4"/>
      <c r="H68" s="4"/>
      <c r="I68" s="4"/>
    </row>
    <row r="69" spans="1:19" ht="18" customHeight="1">
      <c r="A69" s="4"/>
      <c r="G69" s="4"/>
      <c r="H69" s="4"/>
      <c r="I69" s="4"/>
      <c r="L69" s="109"/>
      <c r="M69" s="109" t="s">
        <v>26</v>
      </c>
      <c r="N69" s="109" t="s">
        <v>27</v>
      </c>
      <c r="O69" s="109" t="s">
        <v>28</v>
      </c>
      <c r="P69" s="109" t="s">
        <v>29</v>
      </c>
      <c r="Q69" s="109" t="s">
        <v>30</v>
      </c>
      <c r="R69" s="109" t="s">
        <v>248</v>
      </c>
    </row>
    <row r="70" spans="1:19" ht="13.5" customHeight="1">
      <c r="A70" s="4"/>
      <c r="B70" s="6"/>
      <c r="C70" s="4"/>
      <c r="D70" s="4"/>
      <c r="E70" s="4"/>
      <c r="F70" s="4"/>
      <c r="G70" s="4"/>
      <c r="H70" s="4"/>
      <c r="I70" s="4"/>
      <c r="J70" s="4"/>
      <c r="L70" s="109" t="s">
        <v>17</v>
      </c>
      <c r="M70" s="109">
        <v>1</v>
      </c>
      <c r="N70" s="109">
        <v>22</v>
      </c>
      <c r="O70" s="109">
        <v>34</v>
      </c>
      <c r="P70" s="109">
        <v>13</v>
      </c>
      <c r="Q70" s="109">
        <v>7</v>
      </c>
      <c r="R70" s="109">
        <v>17</v>
      </c>
      <c r="S70" s="94">
        <f>SUM(M70:R70)</f>
        <v>94</v>
      </c>
    </row>
    <row r="71" spans="1:19" ht="13.5" customHeight="1">
      <c r="A71" s="4"/>
      <c r="B71" s="6"/>
      <c r="C71" s="4"/>
      <c r="D71" s="4"/>
      <c r="E71" s="4"/>
      <c r="F71" s="4"/>
      <c r="G71" s="4"/>
      <c r="H71" s="4"/>
      <c r="I71" s="4"/>
      <c r="J71" s="4"/>
      <c r="L71" s="109" t="s">
        <v>18</v>
      </c>
      <c r="M71" s="109">
        <v>2</v>
      </c>
      <c r="N71" s="109">
        <v>15</v>
      </c>
      <c r="O71" s="109">
        <v>15</v>
      </c>
      <c r="P71" s="109">
        <v>10</v>
      </c>
      <c r="Q71" s="109">
        <v>1</v>
      </c>
      <c r="R71" s="109">
        <v>3</v>
      </c>
      <c r="S71" s="94">
        <f>SUM(M71:R71)</f>
        <v>46</v>
      </c>
    </row>
    <row r="72" spans="1:19" ht="13.5" customHeight="1">
      <c r="A72" s="4"/>
      <c r="B72" s="6"/>
      <c r="C72" s="4"/>
      <c r="D72" s="4"/>
      <c r="E72" s="4"/>
      <c r="F72" s="4"/>
      <c r="G72" s="4"/>
      <c r="H72" s="4"/>
      <c r="I72" s="4"/>
      <c r="J72" s="4"/>
    </row>
    <row r="73" spans="1:19" ht="13.5" customHeight="1">
      <c r="A73" s="4"/>
      <c r="B73" s="6"/>
      <c r="C73" s="4"/>
      <c r="D73" s="4"/>
      <c r="E73" s="4"/>
      <c r="F73" s="4"/>
      <c r="G73" s="4"/>
      <c r="H73" s="4"/>
      <c r="I73" s="4"/>
      <c r="J73" s="4"/>
    </row>
    <row r="74" spans="1:19" ht="13.5" customHeight="1">
      <c r="A74" s="4"/>
      <c r="B74" s="6"/>
      <c r="C74" s="4"/>
      <c r="D74" s="4"/>
      <c r="E74" s="4"/>
      <c r="F74" s="4"/>
      <c r="G74" s="4"/>
      <c r="H74" s="4"/>
      <c r="I74" s="4"/>
      <c r="J74" s="4"/>
    </row>
    <row r="75" spans="1:19" ht="13.2" customHeight="1">
      <c r="A75" s="4"/>
      <c r="B75" s="6"/>
      <c r="C75" s="4"/>
      <c r="D75" s="4"/>
      <c r="E75" s="4"/>
      <c r="F75" s="4"/>
      <c r="G75" s="4"/>
      <c r="H75" s="4"/>
      <c r="I75" s="4"/>
      <c r="J75" s="4"/>
    </row>
    <row r="76" spans="1:19" ht="19.5" customHeight="1">
      <c r="A76" s="4"/>
      <c r="B76" s="6" t="s">
        <v>31</v>
      </c>
      <c r="C76" s="4"/>
      <c r="D76" s="4"/>
      <c r="E76" s="4"/>
      <c r="F76" s="4"/>
      <c r="G76" s="4"/>
      <c r="H76" s="4"/>
      <c r="I76" s="4"/>
      <c r="J76" s="4"/>
    </row>
    <row r="77" spans="1:19" ht="7.5" customHeight="1">
      <c r="A77" s="4"/>
      <c r="B77" s="6"/>
      <c r="C77" s="4"/>
      <c r="D77" s="4"/>
      <c r="E77" s="4"/>
      <c r="F77" s="4"/>
      <c r="G77" s="4"/>
      <c r="H77" s="4"/>
      <c r="I77" s="4"/>
      <c r="J77" s="4"/>
    </row>
    <row r="78" spans="1:19" ht="15.75" customHeight="1">
      <c r="A78" s="4"/>
      <c r="B78" s="6"/>
      <c r="C78" s="4"/>
      <c r="D78" s="4" t="s">
        <v>32</v>
      </c>
      <c r="E78" s="4"/>
      <c r="F78" s="4"/>
      <c r="G78" s="4"/>
      <c r="H78" s="4"/>
      <c r="I78" s="4"/>
      <c r="J78" s="4"/>
    </row>
    <row r="79" spans="1:19" ht="15.75" customHeight="1">
      <c r="A79" s="4"/>
      <c r="B79" s="6"/>
      <c r="C79" s="4"/>
      <c r="D79" s="4" t="s">
        <v>249</v>
      </c>
      <c r="E79" s="4"/>
      <c r="F79" s="4"/>
      <c r="G79" s="4"/>
      <c r="H79" s="4"/>
      <c r="I79" s="4"/>
      <c r="J79" s="4"/>
    </row>
    <row r="80" spans="1:19" ht="13.5" customHeight="1" thickBot="1">
      <c r="A80" s="4"/>
      <c r="B80" s="6"/>
      <c r="C80" s="4"/>
      <c r="D80" s="4"/>
      <c r="E80" s="4"/>
      <c r="F80" s="4"/>
      <c r="G80" s="4"/>
      <c r="H80" s="4"/>
      <c r="I80" s="4"/>
      <c r="J80" s="4"/>
    </row>
    <row r="81" spans="1:10" ht="17.25" customHeight="1">
      <c r="A81" s="4"/>
      <c r="B81" s="4"/>
      <c r="C81" s="4"/>
      <c r="D81" s="261"/>
      <c r="E81" s="262"/>
      <c r="F81" s="15" t="s">
        <v>17</v>
      </c>
      <c r="G81" s="15" t="s">
        <v>18</v>
      </c>
      <c r="H81" s="16" t="s">
        <v>2</v>
      </c>
      <c r="I81" s="4"/>
      <c r="J81" s="4"/>
    </row>
    <row r="82" spans="1:10" ht="15.75" customHeight="1">
      <c r="A82" s="4"/>
      <c r="B82" s="4"/>
      <c r="C82" s="4"/>
      <c r="D82" s="267" t="s">
        <v>33</v>
      </c>
      <c r="E82" s="268"/>
      <c r="F82" s="147">
        <v>88</v>
      </c>
      <c r="G82" s="147">
        <v>42</v>
      </c>
      <c r="H82" s="148">
        <v>130</v>
      </c>
      <c r="I82" s="4"/>
      <c r="J82" s="4"/>
    </row>
    <row r="83" spans="1:10" ht="16.5" customHeight="1">
      <c r="A83" s="4"/>
      <c r="B83" s="4"/>
      <c r="C83" s="4"/>
      <c r="D83" s="267" t="s">
        <v>34</v>
      </c>
      <c r="E83" s="268"/>
      <c r="F83" s="147">
        <v>91</v>
      </c>
      <c r="G83" s="147">
        <v>49</v>
      </c>
      <c r="H83" s="148">
        <v>140</v>
      </c>
      <c r="I83" s="4"/>
      <c r="J83" s="4"/>
    </row>
    <row r="84" spans="1:10" ht="15.75" customHeight="1" thickBot="1">
      <c r="A84" s="4"/>
      <c r="B84" s="4"/>
      <c r="C84" s="4"/>
      <c r="D84" s="269" t="s">
        <v>35</v>
      </c>
      <c r="E84" s="270"/>
      <c r="F84" s="155">
        <v>91</v>
      </c>
      <c r="G84" s="155">
        <v>49</v>
      </c>
      <c r="H84" s="156">
        <v>140</v>
      </c>
      <c r="I84" s="4"/>
      <c r="J84" s="4"/>
    </row>
    <row r="85" spans="1:10" ht="19.5" customHeight="1">
      <c r="A85" s="4"/>
      <c r="B85" s="6"/>
      <c r="C85" s="4"/>
      <c r="D85" s="4"/>
      <c r="E85" s="4"/>
      <c r="F85" s="4"/>
      <c r="G85" s="4"/>
      <c r="H85" s="4"/>
      <c r="I85" s="4"/>
      <c r="J85" s="4"/>
    </row>
    <row r="86" spans="1:10" ht="17.25" customHeight="1">
      <c r="A86" s="4"/>
      <c r="B86" s="4" t="s">
        <v>36</v>
      </c>
      <c r="C86" s="4"/>
      <c r="D86" s="4"/>
      <c r="E86" s="4"/>
      <c r="F86" s="4"/>
      <c r="G86" s="4"/>
      <c r="H86" s="4"/>
      <c r="I86" s="4"/>
      <c r="J86" s="4"/>
    </row>
    <row r="87" spans="1:10" ht="12" customHeight="1" thickBot="1">
      <c r="A87" s="4"/>
      <c r="B87" s="4"/>
      <c r="C87" s="4"/>
      <c r="D87" s="4"/>
      <c r="E87" s="4"/>
      <c r="F87" s="4"/>
      <c r="G87" s="4"/>
      <c r="H87" s="4"/>
      <c r="I87" s="4"/>
      <c r="J87" s="4"/>
    </row>
    <row r="88" spans="1:10" ht="21.6" customHeight="1">
      <c r="A88" s="146"/>
      <c r="B88" s="146"/>
      <c r="C88" s="146"/>
      <c r="D88" s="271" t="s">
        <v>13</v>
      </c>
      <c r="E88" s="272"/>
      <c r="F88" s="126" t="s">
        <v>14</v>
      </c>
      <c r="G88" s="126" t="s">
        <v>15</v>
      </c>
      <c r="H88" s="273" t="s">
        <v>16</v>
      </c>
      <c r="I88" s="274"/>
      <c r="J88" s="275"/>
    </row>
    <row r="89" spans="1:10" ht="55.95" customHeight="1">
      <c r="A89" s="146"/>
      <c r="B89" s="146"/>
      <c r="C89" s="146"/>
      <c r="D89" s="253" t="s">
        <v>221</v>
      </c>
      <c r="E89" s="254"/>
      <c r="F89" s="157" t="s">
        <v>222</v>
      </c>
      <c r="G89" s="157" t="s">
        <v>223</v>
      </c>
      <c r="H89" s="255" t="s">
        <v>281</v>
      </c>
      <c r="I89" s="256"/>
      <c r="J89" s="257"/>
    </row>
    <row r="90" spans="1:10" ht="55.95" customHeight="1">
      <c r="A90" s="146"/>
      <c r="B90" s="146"/>
      <c r="C90" s="146"/>
      <c r="D90" s="253" t="s">
        <v>224</v>
      </c>
      <c r="E90" s="254"/>
      <c r="F90" s="157" t="s">
        <v>225</v>
      </c>
      <c r="G90" s="157" t="s">
        <v>226</v>
      </c>
      <c r="H90" s="255" t="s">
        <v>227</v>
      </c>
      <c r="I90" s="256"/>
      <c r="J90" s="257"/>
    </row>
    <row r="91" spans="1:10" ht="55.95" customHeight="1" thickBot="1">
      <c r="A91" s="146"/>
      <c r="B91" s="146"/>
      <c r="C91" s="146"/>
      <c r="D91" s="278" t="s">
        <v>228</v>
      </c>
      <c r="E91" s="279"/>
      <c r="F91" s="125" t="s">
        <v>229</v>
      </c>
      <c r="G91" s="125" t="s">
        <v>230</v>
      </c>
      <c r="H91" s="250" t="s">
        <v>264</v>
      </c>
      <c r="I91" s="251"/>
      <c r="J91" s="252"/>
    </row>
    <row r="92" spans="1:10" ht="14.4" customHeight="1">
      <c r="A92" s="4"/>
      <c r="B92" s="6"/>
      <c r="C92" s="4"/>
      <c r="D92" s="4"/>
      <c r="E92" s="4"/>
      <c r="F92" s="4"/>
      <c r="G92" s="4"/>
      <c r="H92" s="4"/>
      <c r="I92" s="4"/>
      <c r="J92" s="4"/>
    </row>
    <row r="93" spans="1:10">
      <c r="A93" s="4"/>
      <c r="B93" s="4" t="s">
        <v>250</v>
      </c>
      <c r="C93" s="4"/>
      <c r="D93" s="4"/>
      <c r="E93" s="4"/>
      <c r="F93" s="4"/>
      <c r="G93" s="4"/>
      <c r="H93" s="4"/>
      <c r="I93" s="4"/>
      <c r="J93" s="4"/>
    </row>
    <row r="94" spans="1:10" ht="10.5" customHeight="1" thickBot="1">
      <c r="A94" s="4"/>
      <c r="B94" s="4"/>
      <c r="C94" s="4"/>
      <c r="D94" s="4"/>
      <c r="E94" s="4"/>
      <c r="F94" s="4"/>
      <c r="G94" s="4"/>
      <c r="H94" s="1"/>
      <c r="I94" s="4"/>
      <c r="J94" s="4"/>
    </row>
    <row r="95" spans="1:10" ht="20.25" customHeight="1">
      <c r="A95" s="4"/>
      <c r="B95" s="4"/>
      <c r="C95" s="4"/>
      <c r="D95" s="280"/>
      <c r="E95" s="281"/>
      <c r="F95" s="15" t="s">
        <v>17</v>
      </c>
      <c r="G95" s="19" t="s">
        <v>18</v>
      </c>
      <c r="H95" s="16" t="s">
        <v>2</v>
      </c>
      <c r="I95" s="4"/>
      <c r="J95" s="4"/>
    </row>
    <row r="96" spans="1:10" ht="20.25" customHeight="1">
      <c r="A96" s="4"/>
      <c r="B96" s="4"/>
      <c r="C96" s="4"/>
      <c r="D96" s="282" t="s">
        <v>34</v>
      </c>
      <c r="E96" s="283"/>
      <c r="F96" s="158">
        <v>6</v>
      </c>
      <c r="G96" s="159">
        <v>10</v>
      </c>
      <c r="H96" s="160">
        <f>+F96+G96</f>
        <v>16</v>
      </c>
      <c r="I96" s="4"/>
      <c r="J96" s="4"/>
    </row>
    <row r="97" spans="1:16" ht="20.25" customHeight="1" thickBot="1">
      <c r="A97" s="4"/>
      <c r="B97" s="4"/>
      <c r="C97" s="4"/>
      <c r="D97" s="276" t="s">
        <v>37</v>
      </c>
      <c r="E97" s="277"/>
      <c r="F97" s="161">
        <v>6</v>
      </c>
      <c r="G97" s="162">
        <v>10</v>
      </c>
      <c r="H97" s="163">
        <f>+F97+G97</f>
        <v>16</v>
      </c>
      <c r="I97" s="4"/>
    </row>
    <row r="98" spans="1:16" ht="10.199999999999999" customHeight="1">
      <c r="A98" s="4"/>
      <c r="B98" s="4"/>
      <c r="C98" s="4"/>
      <c r="D98" s="4"/>
      <c r="E98" s="4"/>
      <c r="F98" s="4"/>
      <c r="G98" s="4"/>
      <c r="H98" s="4"/>
      <c r="I98" s="4"/>
      <c r="J98" s="4"/>
    </row>
    <row r="99" spans="1:16" ht="18" customHeight="1">
      <c r="A99" s="30"/>
      <c r="B99" s="3" t="s">
        <v>251</v>
      </c>
      <c r="C99" s="30"/>
      <c r="D99" s="30"/>
      <c r="E99" s="4"/>
      <c r="F99" s="4"/>
      <c r="G99" s="4"/>
      <c r="H99" s="4"/>
      <c r="I99" s="4"/>
      <c r="J99" s="4"/>
    </row>
    <row r="100" spans="1:16" ht="40.5" customHeight="1">
      <c r="A100" s="4"/>
      <c r="B100" s="4"/>
      <c r="C100" s="4"/>
      <c r="D100" s="247" t="s">
        <v>38</v>
      </c>
      <c r="E100" s="247"/>
      <c r="F100" s="247"/>
      <c r="G100" s="247"/>
      <c r="H100" s="247"/>
      <c r="I100" s="247"/>
      <c r="J100" s="247"/>
    </row>
    <row r="101" spans="1:16">
      <c r="A101" s="4"/>
      <c r="B101" s="4"/>
      <c r="C101" s="31"/>
      <c r="D101" s="4"/>
      <c r="E101" s="4"/>
      <c r="F101" s="4"/>
      <c r="G101" s="4"/>
      <c r="H101" s="4"/>
      <c r="I101" s="4"/>
      <c r="J101" s="4"/>
    </row>
    <row r="102" spans="1:16">
      <c r="A102" s="4"/>
      <c r="B102" s="4"/>
      <c r="C102" s="4"/>
      <c r="D102" s="4"/>
      <c r="E102" s="4"/>
      <c r="F102" s="4"/>
      <c r="G102" s="4"/>
      <c r="H102" s="4"/>
      <c r="I102" s="4"/>
      <c r="J102" s="4"/>
    </row>
    <row r="103" spans="1:16">
      <c r="A103" s="4"/>
      <c r="B103" s="4"/>
      <c r="C103" s="4"/>
      <c r="D103" s="4"/>
      <c r="E103" s="4"/>
      <c r="F103" s="4"/>
      <c r="G103" s="4"/>
      <c r="H103" s="4"/>
      <c r="I103" s="4"/>
      <c r="J103" s="4"/>
    </row>
    <row r="104" spans="1:16">
      <c r="A104" s="4"/>
      <c r="B104" s="4"/>
      <c r="C104" s="4"/>
      <c r="D104" s="4"/>
      <c r="E104" s="4"/>
      <c r="F104" s="4"/>
      <c r="G104" s="4"/>
      <c r="H104" s="4"/>
      <c r="I104" s="4"/>
      <c r="J104" s="4"/>
    </row>
    <row r="105" spans="1:16">
      <c r="A105" s="4"/>
      <c r="B105" s="4"/>
      <c r="C105" s="4"/>
      <c r="D105" s="4"/>
      <c r="E105" s="4"/>
      <c r="F105" s="4"/>
      <c r="G105" s="4"/>
      <c r="H105" s="4"/>
      <c r="I105" s="4"/>
      <c r="J105" s="4"/>
      <c r="M105" s="110"/>
      <c r="N105" s="110"/>
      <c r="P105" s="110"/>
    </row>
    <row r="106" spans="1:16">
      <c r="A106" s="4"/>
      <c r="B106" s="4"/>
      <c r="C106" s="4"/>
      <c r="D106" s="4"/>
      <c r="E106" s="4"/>
      <c r="F106" s="4"/>
      <c r="G106" s="4"/>
      <c r="H106" s="4"/>
      <c r="I106" s="4"/>
      <c r="J106" s="4"/>
    </row>
    <row r="107" spans="1:16">
      <c r="A107" s="4"/>
      <c r="B107" s="4"/>
      <c r="C107" s="4"/>
      <c r="D107" s="4"/>
      <c r="E107" s="4"/>
      <c r="F107" s="4"/>
      <c r="G107" s="4"/>
      <c r="H107" s="4"/>
      <c r="I107" s="4"/>
      <c r="J107" s="4"/>
    </row>
    <row r="108" spans="1:16">
      <c r="A108" s="4"/>
      <c r="B108" s="4"/>
      <c r="C108" s="4"/>
      <c r="D108" s="4"/>
      <c r="E108" s="4"/>
      <c r="F108" s="4"/>
      <c r="G108" s="4"/>
      <c r="H108" s="4"/>
      <c r="I108" s="4"/>
      <c r="J108" s="4"/>
    </row>
    <row r="109" spans="1:16">
      <c r="A109" s="4"/>
      <c r="B109" s="4"/>
      <c r="C109" s="4"/>
      <c r="D109" s="4"/>
      <c r="E109" s="4"/>
      <c r="F109" s="4"/>
      <c r="G109" s="4"/>
      <c r="H109" s="4"/>
      <c r="I109" s="4"/>
      <c r="J109" s="4"/>
      <c r="M109" s="110"/>
      <c r="N109" s="110"/>
      <c r="O109" s="110"/>
      <c r="P109" s="110"/>
    </row>
    <row r="110" spans="1:16">
      <c r="A110" s="4"/>
      <c r="B110" s="4"/>
      <c r="C110" s="4"/>
      <c r="D110" s="4"/>
      <c r="E110" s="4"/>
      <c r="F110" s="4"/>
      <c r="G110" s="4"/>
      <c r="H110" s="4"/>
      <c r="I110" s="4"/>
      <c r="J110" s="4"/>
    </row>
    <row r="111" spans="1:16">
      <c r="A111" s="4"/>
      <c r="B111" s="4"/>
      <c r="C111" s="4"/>
      <c r="D111" s="4"/>
      <c r="E111" s="4"/>
      <c r="F111" s="4"/>
      <c r="G111" s="4"/>
      <c r="H111" s="4"/>
      <c r="I111" s="4"/>
      <c r="J111" s="4"/>
    </row>
    <row r="112" spans="1:16">
      <c r="A112" s="4"/>
      <c r="B112" s="4"/>
      <c r="C112" s="4"/>
      <c r="D112" s="4"/>
      <c r="E112" s="4"/>
      <c r="F112" s="4"/>
      <c r="G112" s="4"/>
      <c r="H112" s="4"/>
      <c r="I112" s="4"/>
      <c r="J112" s="4"/>
    </row>
    <row r="113" spans="1:10">
      <c r="A113" s="4"/>
      <c r="B113" s="4"/>
      <c r="C113" s="4"/>
      <c r="D113" s="4"/>
      <c r="E113" s="4"/>
      <c r="F113" s="4"/>
      <c r="G113" s="4"/>
      <c r="H113" s="4"/>
      <c r="I113" s="4"/>
      <c r="J113" s="4"/>
    </row>
    <row r="114" spans="1:10">
      <c r="A114" s="4"/>
      <c r="B114" s="4"/>
      <c r="C114" s="4"/>
      <c r="D114" s="4"/>
      <c r="E114" s="4"/>
      <c r="F114" s="4"/>
      <c r="G114" s="4"/>
      <c r="H114" s="4"/>
      <c r="I114" s="4"/>
      <c r="J114" s="4"/>
    </row>
    <row r="115" spans="1:10">
      <c r="A115" s="4"/>
      <c r="B115" s="4"/>
      <c r="C115" s="4"/>
      <c r="D115" s="4"/>
      <c r="E115" s="4"/>
      <c r="F115" s="4"/>
      <c r="G115" s="4"/>
      <c r="H115" s="4"/>
      <c r="I115" s="4"/>
      <c r="J115" s="4"/>
    </row>
    <row r="116" spans="1:10">
      <c r="A116" s="4"/>
      <c r="B116" s="4"/>
      <c r="C116" s="4"/>
      <c r="D116" s="4"/>
      <c r="E116" s="4"/>
      <c r="F116" s="4"/>
      <c r="G116" s="4"/>
      <c r="H116" s="4"/>
      <c r="I116" s="4"/>
      <c r="J116" s="4"/>
    </row>
    <row r="117" spans="1:10">
      <c r="A117" s="4"/>
      <c r="B117" s="4"/>
      <c r="C117" s="4"/>
      <c r="D117" s="4"/>
      <c r="E117" s="4"/>
      <c r="F117" s="4"/>
      <c r="G117" s="4"/>
      <c r="H117" s="4"/>
      <c r="I117" s="4"/>
      <c r="J117" s="4"/>
    </row>
    <row r="118" spans="1:10">
      <c r="A118" s="4"/>
      <c r="B118" s="4"/>
      <c r="C118" s="4"/>
      <c r="D118" s="4"/>
      <c r="E118" s="4"/>
      <c r="F118" s="4"/>
      <c r="G118" s="4"/>
      <c r="H118" s="4"/>
      <c r="I118" s="4"/>
      <c r="J118" s="4"/>
    </row>
    <row r="119" spans="1:10">
      <c r="A119" s="4"/>
      <c r="B119" s="4"/>
      <c r="C119" s="4"/>
      <c r="D119" s="4"/>
      <c r="E119" s="4"/>
      <c r="F119" s="4"/>
      <c r="G119" s="4"/>
      <c r="H119" s="4"/>
      <c r="I119" s="4"/>
      <c r="J119" s="4"/>
    </row>
    <row r="120" spans="1:10">
      <c r="A120" s="4"/>
      <c r="B120" s="4"/>
      <c r="C120" s="4"/>
      <c r="D120" s="4"/>
      <c r="E120" s="4"/>
      <c r="F120" s="4"/>
      <c r="G120" s="4"/>
      <c r="H120" s="4"/>
      <c r="I120" s="4"/>
      <c r="J120" s="4"/>
    </row>
    <row r="121" spans="1:10">
      <c r="A121" s="4"/>
      <c r="B121" s="4"/>
      <c r="C121" s="4"/>
      <c r="D121" s="4"/>
      <c r="E121" s="4"/>
      <c r="F121" s="4"/>
      <c r="G121" s="4"/>
      <c r="H121" s="4"/>
      <c r="I121" s="4"/>
      <c r="J121" s="4"/>
    </row>
    <row r="122" spans="1:10">
      <c r="A122" s="4"/>
      <c r="B122" s="4"/>
      <c r="C122" s="4"/>
      <c r="D122" s="4"/>
      <c r="E122" s="4"/>
      <c r="F122" s="4"/>
      <c r="G122" s="4"/>
      <c r="H122" s="4"/>
      <c r="I122" s="4"/>
      <c r="J122" s="4"/>
    </row>
    <row r="123" spans="1:10">
      <c r="A123" s="4"/>
      <c r="B123" s="4"/>
      <c r="C123" s="4"/>
      <c r="D123" s="4"/>
      <c r="E123" s="4"/>
      <c r="F123" s="4"/>
      <c r="G123" s="4"/>
      <c r="H123" s="4"/>
      <c r="I123" s="4"/>
      <c r="J123" s="4"/>
    </row>
    <row r="124" spans="1:10">
      <c r="A124" s="4"/>
      <c r="B124" s="4"/>
      <c r="C124" s="4"/>
      <c r="D124" s="4"/>
      <c r="E124" s="4"/>
      <c r="F124" s="4"/>
      <c r="G124" s="4"/>
      <c r="H124" s="4"/>
      <c r="I124" s="4"/>
      <c r="J124" s="4"/>
    </row>
    <row r="125" spans="1:10">
      <c r="A125" s="4"/>
      <c r="B125" s="4"/>
      <c r="C125" s="4"/>
      <c r="D125" s="4"/>
      <c r="E125" s="4"/>
      <c r="F125" s="4"/>
      <c r="G125" s="4"/>
      <c r="H125" s="4"/>
      <c r="I125" s="4"/>
      <c r="J125" s="4"/>
    </row>
    <row r="126" spans="1:10">
      <c r="A126" s="4"/>
      <c r="B126" s="4"/>
      <c r="C126" s="4"/>
      <c r="D126" s="4"/>
      <c r="E126" s="4"/>
      <c r="F126" s="4"/>
      <c r="G126" s="4"/>
      <c r="H126" s="4"/>
      <c r="I126" s="4"/>
      <c r="J126" s="4"/>
    </row>
    <row r="127" spans="1:10">
      <c r="A127" s="4"/>
      <c r="B127" s="4"/>
      <c r="C127" s="4"/>
      <c r="D127" s="4"/>
      <c r="E127" s="4"/>
      <c r="F127" s="4"/>
      <c r="G127" s="4"/>
      <c r="H127" s="4"/>
      <c r="I127" s="4"/>
      <c r="J127" s="4"/>
    </row>
    <row r="128" spans="1:10">
      <c r="A128" s="4"/>
      <c r="B128" s="4"/>
      <c r="C128" s="4"/>
      <c r="D128" s="4"/>
      <c r="E128" s="4"/>
      <c r="F128" s="4"/>
      <c r="G128" s="4"/>
      <c r="H128" s="4"/>
      <c r="I128" s="4"/>
      <c r="J128" s="4"/>
    </row>
    <row r="129" spans="1:10">
      <c r="A129" s="4"/>
      <c r="B129" s="4"/>
      <c r="C129" s="4"/>
      <c r="D129" s="4"/>
      <c r="E129" s="4"/>
      <c r="F129" s="4"/>
      <c r="G129" s="4"/>
      <c r="H129" s="4"/>
      <c r="I129" s="4"/>
      <c r="J129" s="4"/>
    </row>
    <row r="130" spans="1:10">
      <c r="A130" s="4"/>
      <c r="B130" s="4"/>
      <c r="C130" s="4"/>
      <c r="D130" s="4"/>
      <c r="E130" s="4"/>
      <c r="F130" s="4"/>
      <c r="G130" s="4"/>
      <c r="H130" s="4"/>
      <c r="I130" s="4"/>
      <c r="J130" s="4"/>
    </row>
    <row r="131" spans="1:10">
      <c r="A131" s="4"/>
      <c r="B131" s="4"/>
      <c r="C131" s="4"/>
      <c r="D131" s="4"/>
      <c r="E131" s="4"/>
      <c r="F131" s="4"/>
      <c r="G131" s="4"/>
      <c r="H131" s="4"/>
      <c r="I131" s="4"/>
      <c r="J131" s="4"/>
    </row>
    <row r="132" spans="1:10">
      <c r="A132" s="4"/>
      <c r="B132" s="4"/>
      <c r="C132" s="4"/>
      <c r="D132" s="4"/>
      <c r="E132" s="4"/>
      <c r="F132" s="4"/>
      <c r="G132" s="4"/>
      <c r="H132" s="4"/>
      <c r="I132" s="4"/>
      <c r="J132" s="4"/>
    </row>
    <row r="133" spans="1:10">
      <c r="A133" s="4"/>
      <c r="B133" s="4"/>
      <c r="C133" s="4"/>
      <c r="D133" s="4"/>
      <c r="E133" s="4"/>
      <c r="F133" s="4"/>
      <c r="G133" s="4"/>
      <c r="H133" s="4"/>
      <c r="I133" s="4"/>
      <c r="J133" s="4"/>
    </row>
    <row r="134" spans="1:10">
      <c r="A134" s="4"/>
      <c r="B134" s="4"/>
      <c r="C134" s="4"/>
      <c r="D134" s="4"/>
      <c r="E134" s="4"/>
      <c r="F134" s="4"/>
      <c r="G134" s="4"/>
      <c r="H134" s="4"/>
      <c r="I134" s="4"/>
      <c r="J134" s="4"/>
    </row>
    <row r="135" spans="1:10">
      <c r="A135" s="4"/>
      <c r="B135" s="4"/>
      <c r="C135" s="4"/>
      <c r="D135" s="4"/>
      <c r="E135" s="4"/>
      <c r="F135" s="4"/>
      <c r="G135" s="4"/>
      <c r="H135" s="4"/>
      <c r="I135" s="4"/>
      <c r="J135" s="4"/>
    </row>
    <row r="136" spans="1:10">
      <c r="A136" s="4"/>
      <c r="B136" s="4"/>
      <c r="C136" s="4"/>
      <c r="D136" s="4"/>
      <c r="E136" s="4"/>
      <c r="F136" s="4"/>
      <c r="G136" s="4"/>
      <c r="H136" s="4"/>
      <c r="I136" s="4"/>
      <c r="J136" s="4"/>
    </row>
    <row r="137" spans="1:10">
      <c r="A137" s="4"/>
      <c r="B137" s="4"/>
      <c r="C137" s="4"/>
      <c r="D137" s="4"/>
      <c r="E137" s="4"/>
      <c r="F137" s="4"/>
      <c r="G137" s="4"/>
      <c r="H137" s="4"/>
      <c r="I137" s="4"/>
      <c r="J137" s="4"/>
    </row>
    <row r="138" spans="1:10">
      <c r="A138" s="4"/>
      <c r="B138" s="4"/>
      <c r="C138" s="4"/>
      <c r="D138" s="4"/>
      <c r="E138" s="4"/>
      <c r="F138" s="4"/>
      <c r="G138" s="4"/>
      <c r="H138" s="4"/>
      <c r="I138" s="4"/>
      <c r="J138" s="4"/>
    </row>
    <row r="139" spans="1:10">
      <c r="A139" s="4"/>
      <c r="B139" s="4"/>
      <c r="C139" s="4"/>
      <c r="D139" s="4"/>
      <c r="E139" s="4"/>
      <c r="F139" s="4"/>
      <c r="G139" s="4"/>
      <c r="H139" s="4"/>
      <c r="I139" s="4"/>
      <c r="J139" s="4"/>
    </row>
    <row r="140" spans="1:10">
      <c r="A140" s="4"/>
      <c r="B140" s="4"/>
      <c r="C140" s="4"/>
      <c r="D140" s="4"/>
      <c r="E140" s="4"/>
      <c r="F140" s="4"/>
      <c r="G140" s="4"/>
      <c r="H140" s="4"/>
      <c r="I140" s="4"/>
      <c r="J140" s="4"/>
    </row>
    <row r="141" spans="1:10">
      <c r="A141" s="4"/>
      <c r="B141" s="4"/>
      <c r="C141" s="4"/>
      <c r="D141" s="4"/>
      <c r="E141" s="4"/>
      <c r="F141" s="4"/>
      <c r="G141" s="4"/>
      <c r="H141" s="4"/>
      <c r="I141" s="4"/>
      <c r="J141" s="4"/>
    </row>
    <row r="142" spans="1:10">
      <c r="A142" s="4"/>
      <c r="B142" s="4"/>
      <c r="C142" s="4"/>
      <c r="D142" s="4"/>
      <c r="E142" s="4"/>
      <c r="F142" s="4"/>
      <c r="G142" s="4"/>
      <c r="H142" s="4"/>
      <c r="I142" s="4"/>
      <c r="J142" s="4"/>
    </row>
    <row r="143" spans="1:10">
      <c r="A143" s="4"/>
      <c r="B143" s="4"/>
      <c r="C143" s="4"/>
      <c r="D143" s="4"/>
      <c r="E143" s="4"/>
      <c r="F143" s="4"/>
      <c r="G143" s="4"/>
      <c r="H143" s="4"/>
      <c r="I143" s="4"/>
      <c r="J143" s="4"/>
    </row>
    <row r="144" spans="1:10">
      <c r="A144" s="4"/>
      <c r="B144" s="4"/>
      <c r="C144" s="4"/>
      <c r="D144" s="4"/>
      <c r="E144" s="4"/>
      <c r="F144" s="4"/>
      <c r="G144" s="4"/>
      <c r="H144" s="4"/>
      <c r="I144" s="4"/>
      <c r="J144" s="4"/>
    </row>
    <row r="145" spans="1:10">
      <c r="A145" s="4"/>
      <c r="B145" s="4"/>
      <c r="C145" s="4"/>
      <c r="D145" s="4"/>
      <c r="E145" s="4"/>
      <c r="F145" s="4"/>
      <c r="G145" s="4"/>
      <c r="H145" s="4"/>
      <c r="I145" s="4"/>
      <c r="J145" s="4"/>
    </row>
    <row r="146" spans="1:10">
      <c r="A146" s="4"/>
      <c r="B146" s="4"/>
      <c r="C146" s="4"/>
      <c r="D146" s="4"/>
      <c r="E146" s="4"/>
      <c r="F146" s="4"/>
      <c r="G146" s="4"/>
      <c r="H146" s="4"/>
      <c r="I146" s="4"/>
      <c r="J146" s="4"/>
    </row>
    <row r="147" spans="1:10">
      <c r="A147" s="4"/>
      <c r="B147" s="4"/>
      <c r="C147" s="4"/>
      <c r="D147" s="4"/>
      <c r="E147" s="4"/>
      <c r="F147" s="4"/>
      <c r="G147" s="4"/>
      <c r="H147" s="4"/>
      <c r="I147" s="4"/>
      <c r="J147" s="4"/>
    </row>
    <row r="148" spans="1:10">
      <c r="A148" s="4"/>
      <c r="B148" s="4"/>
      <c r="C148" s="4"/>
      <c r="D148" s="4"/>
      <c r="E148" s="4"/>
      <c r="F148" s="4"/>
      <c r="G148" s="4"/>
      <c r="H148" s="4"/>
      <c r="I148" s="4"/>
      <c r="J148" s="4"/>
    </row>
    <row r="149" spans="1:10">
      <c r="A149" s="4"/>
      <c r="B149" s="4"/>
      <c r="C149" s="4"/>
      <c r="D149" s="4"/>
      <c r="E149" s="4"/>
      <c r="F149" s="4"/>
      <c r="G149" s="4"/>
      <c r="H149" s="4"/>
      <c r="I149" s="4"/>
      <c r="J149" s="4"/>
    </row>
  </sheetData>
  <mergeCells count="40">
    <mergeCell ref="D97:E97"/>
    <mergeCell ref="D100:J100"/>
    <mergeCell ref="D90:E90"/>
    <mergeCell ref="H90:J90"/>
    <mergeCell ref="D91:E91"/>
    <mergeCell ref="H91:J91"/>
    <mergeCell ref="D95:E95"/>
    <mergeCell ref="D96:E96"/>
    <mergeCell ref="D89:E89"/>
    <mergeCell ref="H89:J89"/>
    <mergeCell ref="D31:E31"/>
    <mergeCell ref="H31:J31"/>
    <mergeCell ref="D39:E39"/>
    <mergeCell ref="D40:E40"/>
    <mergeCell ref="D41:E41"/>
    <mergeCell ref="D81:E81"/>
    <mergeCell ref="D82:E82"/>
    <mergeCell ref="D83:E83"/>
    <mergeCell ref="D84:E84"/>
    <mergeCell ref="D88:E88"/>
    <mergeCell ref="H88:J88"/>
    <mergeCell ref="D25:E25"/>
    <mergeCell ref="H25:J25"/>
    <mergeCell ref="D26:E26"/>
    <mergeCell ref="H26:J26"/>
    <mergeCell ref="D30:E30"/>
    <mergeCell ref="H30:J30"/>
    <mergeCell ref="D16:E16"/>
    <mergeCell ref="H16:J16"/>
    <mergeCell ref="D20:E20"/>
    <mergeCell ref="H20:J20"/>
    <mergeCell ref="D21:E21"/>
    <mergeCell ref="H21:J21"/>
    <mergeCell ref="D15:E15"/>
    <mergeCell ref="H15:J15"/>
    <mergeCell ref="A3:K3"/>
    <mergeCell ref="D5:E5"/>
    <mergeCell ref="D6:L6"/>
    <mergeCell ref="D7:L7"/>
    <mergeCell ref="D10:J10"/>
  </mergeCells>
  <phoneticPr fontId="2"/>
  <pageMargins left="0.59055118110236227" right="0.59055118110236227" top="0.78740157480314965" bottom="0.98425196850393704" header="0.51181102362204722" footer="0.51181102362204722"/>
  <pageSetup paperSize="9" scale="73" firstPageNumber="23" orientation="portrait" useFirstPageNumber="1" r:id="rId1"/>
  <headerFooter alignWithMargins="0">
    <oddFooter>&amp;C－&amp;P －</oddFooter>
  </headerFooter>
  <rowBreaks count="1" manualBreakCount="1">
    <brk id="42" max="9"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6"/>
  <sheetViews>
    <sheetView view="pageBreakPreview" topLeftCell="A28" zoomScaleNormal="100" zoomScaleSheetLayoutView="100" workbookViewId="0">
      <selection activeCell="M10" sqref="M10:O10"/>
    </sheetView>
  </sheetViews>
  <sheetFormatPr defaultColWidth="9" defaultRowHeight="13.2"/>
  <cols>
    <col min="1" max="2" width="1.33203125" style="94" customWidth="1"/>
    <col min="3" max="3" width="7.88671875" style="94" customWidth="1"/>
    <col min="4" max="18" width="4.21875" style="94" customWidth="1"/>
    <col min="19" max="19" width="1.109375" style="94" customWidth="1"/>
    <col min="20" max="22" width="3.77734375" style="94" customWidth="1"/>
    <col min="23" max="16384" width="9" style="94"/>
  </cols>
  <sheetData>
    <row r="1" spans="1:22">
      <c r="A1" s="32" t="s">
        <v>120</v>
      </c>
      <c r="B1" s="4"/>
      <c r="C1" s="4"/>
      <c r="D1" s="4"/>
      <c r="E1" s="4"/>
      <c r="F1" s="4"/>
      <c r="G1" s="4"/>
      <c r="H1" s="4"/>
      <c r="I1" s="4"/>
      <c r="J1" s="4"/>
      <c r="K1" s="4"/>
      <c r="L1" s="4"/>
      <c r="M1" s="4"/>
      <c r="N1" s="4"/>
      <c r="O1" s="4"/>
      <c r="P1" s="4"/>
      <c r="Q1" s="4"/>
      <c r="R1" s="4"/>
      <c r="S1" s="4"/>
      <c r="T1" s="4"/>
      <c r="U1" s="4"/>
      <c r="V1" s="4"/>
    </row>
    <row r="2" spans="1:22" ht="64.5" customHeight="1">
      <c r="A2" s="4"/>
      <c r="B2" s="4"/>
      <c r="C2" s="247" t="s">
        <v>121</v>
      </c>
      <c r="D2" s="247"/>
      <c r="E2" s="247"/>
      <c r="F2" s="247"/>
      <c r="G2" s="247"/>
      <c r="H2" s="247"/>
      <c r="I2" s="247"/>
      <c r="J2" s="247"/>
      <c r="K2" s="247"/>
      <c r="L2" s="247"/>
      <c r="M2" s="247"/>
      <c r="N2" s="247"/>
      <c r="O2" s="247"/>
      <c r="P2" s="247"/>
      <c r="Q2" s="247"/>
      <c r="R2" s="247"/>
      <c r="S2" s="247"/>
      <c r="T2" s="247"/>
      <c r="U2" s="247"/>
      <c r="V2" s="247"/>
    </row>
    <row r="3" spans="1:22" ht="8.25" customHeight="1">
      <c r="A3" s="4"/>
      <c r="B3" s="4"/>
      <c r="C3" s="4"/>
      <c r="D3" s="4"/>
      <c r="E3" s="4"/>
      <c r="F3" s="4"/>
      <c r="G3" s="4"/>
      <c r="H3" s="4"/>
      <c r="I3" s="4"/>
      <c r="J3" s="4"/>
      <c r="K3" s="4"/>
      <c r="L3" s="4"/>
      <c r="M3" s="144"/>
      <c r="N3" s="140"/>
      <c r="O3" s="140"/>
      <c r="P3" s="140"/>
      <c r="Q3" s="140"/>
      <c r="R3" s="140"/>
      <c r="S3" s="140"/>
      <c r="T3" s="140"/>
      <c r="U3" s="140"/>
      <c r="V3" s="140"/>
    </row>
    <row r="4" spans="1:22" ht="18.75" customHeight="1">
      <c r="A4" s="4"/>
      <c r="B4" s="7" t="s">
        <v>122</v>
      </c>
      <c r="C4" s="4"/>
      <c r="D4" s="4"/>
      <c r="E4" s="4"/>
      <c r="F4" s="4"/>
      <c r="G4" s="4"/>
      <c r="H4" s="4"/>
      <c r="I4" s="4"/>
      <c r="J4" s="4"/>
      <c r="K4" s="4"/>
      <c r="L4" s="4"/>
      <c r="M4" s="33"/>
      <c r="N4" s="33"/>
      <c r="O4" s="33"/>
      <c r="P4" s="33"/>
      <c r="Q4" s="33"/>
      <c r="R4" s="33"/>
      <c r="S4" s="33"/>
      <c r="T4" s="33"/>
      <c r="U4" s="33"/>
      <c r="V4" s="33"/>
    </row>
    <row r="5" spans="1:22" s="108" customFormat="1" ht="36.75" customHeight="1">
      <c r="A5" s="8"/>
      <c r="B5" s="8"/>
      <c r="C5" s="284" t="s">
        <v>123</v>
      </c>
      <c r="D5" s="284"/>
      <c r="E5" s="284"/>
      <c r="F5" s="284"/>
      <c r="G5" s="284"/>
      <c r="H5" s="284"/>
      <c r="I5" s="284"/>
      <c r="J5" s="284"/>
      <c r="K5" s="284"/>
      <c r="L5" s="284"/>
      <c r="M5" s="284"/>
      <c r="N5" s="284"/>
      <c r="O5" s="284"/>
      <c r="P5" s="284"/>
      <c r="Q5" s="284"/>
      <c r="R5" s="284"/>
      <c r="S5" s="284"/>
      <c r="T5" s="284"/>
      <c r="U5" s="284"/>
      <c r="V5" s="284"/>
    </row>
    <row r="6" spans="1:22" s="108" customFormat="1" ht="18.75" customHeight="1">
      <c r="A6" s="8"/>
      <c r="B6" s="8"/>
      <c r="C6" s="34" t="s">
        <v>124</v>
      </c>
      <c r="D6" s="134"/>
      <c r="E6" s="134"/>
      <c r="F6" s="134"/>
      <c r="G6" s="134"/>
      <c r="H6" s="134"/>
      <c r="I6" s="134"/>
      <c r="J6" s="134"/>
      <c r="K6" s="134"/>
      <c r="L6" s="134"/>
      <c r="M6" s="134"/>
      <c r="N6" s="134"/>
      <c r="O6" s="134"/>
      <c r="P6" s="134"/>
      <c r="Q6" s="134"/>
      <c r="R6" s="134"/>
      <c r="S6" s="134"/>
      <c r="T6" s="134"/>
      <c r="U6" s="134"/>
      <c r="V6" s="134"/>
    </row>
    <row r="7" spans="1:22" s="108" customFormat="1" ht="17.25" customHeight="1" thickBot="1">
      <c r="A7" s="8"/>
      <c r="B7" s="8"/>
      <c r="C7" s="134"/>
      <c r="D7" s="134"/>
      <c r="E7" s="134"/>
      <c r="F7" s="134"/>
      <c r="G7" s="134"/>
      <c r="H7" s="134"/>
      <c r="I7" s="134"/>
      <c r="J7" s="134"/>
      <c r="K7" s="134"/>
      <c r="L7" s="134"/>
      <c r="M7" s="134"/>
      <c r="N7" s="134"/>
      <c r="O7" s="134"/>
      <c r="P7" s="134"/>
      <c r="Q7" s="134"/>
      <c r="R7" s="134"/>
      <c r="S7" s="134"/>
      <c r="T7" s="134"/>
      <c r="U7" s="35" t="s">
        <v>267</v>
      </c>
      <c r="V7" s="134"/>
    </row>
    <row r="8" spans="1:22" s="108" customFormat="1" ht="17.25" customHeight="1">
      <c r="A8" s="8"/>
      <c r="B8" s="8"/>
      <c r="C8" s="18" t="s">
        <v>39</v>
      </c>
      <c r="D8" s="285" t="s">
        <v>1</v>
      </c>
      <c r="E8" s="286"/>
      <c r="F8" s="286"/>
      <c r="G8" s="286" t="s">
        <v>40</v>
      </c>
      <c r="H8" s="286"/>
      <c r="I8" s="286"/>
      <c r="J8" s="242"/>
      <c r="K8" s="286"/>
      <c r="L8" s="286"/>
      <c r="M8" s="286"/>
      <c r="N8" s="286"/>
      <c r="O8" s="286"/>
      <c r="P8" s="286"/>
      <c r="Q8" s="286"/>
      <c r="R8" s="296"/>
      <c r="S8" s="133"/>
      <c r="T8" s="301" t="s">
        <v>41</v>
      </c>
      <c r="U8" s="302"/>
      <c r="V8" s="303"/>
    </row>
    <row r="9" spans="1:22" s="108" customFormat="1" ht="17.25" customHeight="1">
      <c r="A9" s="8"/>
      <c r="B9" s="8"/>
      <c r="C9" s="132"/>
      <c r="D9" s="287"/>
      <c r="E9" s="288"/>
      <c r="F9" s="288"/>
      <c r="G9" s="288" t="s">
        <v>42</v>
      </c>
      <c r="H9" s="288"/>
      <c r="I9" s="288"/>
      <c r="J9" s="288"/>
      <c r="K9" s="288"/>
      <c r="L9" s="288"/>
      <c r="M9" s="288"/>
      <c r="N9" s="288"/>
      <c r="O9" s="288"/>
      <c r="P9" s="288" t="s">
        <v>43</v>
      </c>
      <c r="Q9" s="288"/>
      <c r="R9" s="335"/>
      <c r="S9" s="133"/>
      <c r="T9" s="323" t="s">
        <v>44</v>
      </c>
      <c r="U9" s="324"/>
      <c r="V9" s="325"/>
    </row>
    <row r="10" spans="1:22" s="108" customFormat="1" ht="30.75" customHeight="1">
      <c r="A10" s="8"/>
      <c r="B10" s="8"/>
      <c r="C10" s="36"/>
      <c r="D10" s="287"/>
      <c r="E10" s="288"/>
      <c r="F10" s="288"/>
      <c r="G10" s="288" t="s">
        <v>125</v>
      </c>
      <c r="H10" s="288"/>
      <c r="I10" s="288"/>
      <c r="J10" s="288" t="s">
        <v>126</v>
      </c>
      <c r="K10" s="288"/>
      <c r="L10" s="288"/>
      <c r="M10" s="288" t="s">
        <v>127</v>
      </c>
      <c r="N10" s="288"/>
      <c r="O10" s="288"/>
      <c r="P10" s="288" t="s">
        <v>45</v>
      </c>
      <c r="Q10" s="288"/>
      <c r="R10" s="335"/>
      <c r="S10" s="133"/>
      <c r="T10" s="341" t="s">
        <v>46</v>
      </c>
      <c r="U10" s="342"/>
      <c r="V10" s="343"/>
    </row>
    <row r="11" spans="1:22" s="108" customFormat="1" ht="20.25" customHeight="1" thickBot="1">
      <c r="A11" s="8"/>
      <c r="B11" s="8"/>
      <c r="C11" s="37" t="s">
        <v>47</v>
      </c>
      <c r="D11" s="139" t="s">
        <v>1</v>
      </c>
      <c r="E11" s="143" t="s">
        <v>48</v>
      </c>
      <c r="F11" s="39" t="s">
        <v>49</v>
      </c>
      <c r="G11" s="135" t="s">
        <v>1</v>
      </c>
      <c r="H11" s="38" t="s">
        <v>48</v>
      </c>
      <c r="I11" s="97" t="s">
        <v>49</v>
      </c>
      <c r="J11" s="135" t="s">
        <v>1</v>
      </c>
      <c r="K11" s="143" t="s">
        <v>48</v>
      </c>
      <c r="L11" s="39" t="s">
        <v>49</v>
      </c>
      <c r="M11" s="135" t="s">
        <v>1</v>
      </c>
      <c r="N11" s="38" t="s">
        <v>48</v>
      </c>
      <c r="O11" s="39" t="s">
        <v>49</v>
      </c>
      <c r="P11" s="135" t="s">
        <v>1</v>
      </c>
      <c r="Q11" s="143" t="s">
        <v>48</v>
      </c>
      <c r="R11" s="40" t="s">
        <v>49</v>
      </c>
      <c r="S11" s="133"/>
      <c r="T11" s="41" t="s">
        <v>1</v>
      </c>
      <c r="U11" s="143" t="s">
        <v>48</v>
      </c>
      <c r="V11" s="40" t="s">
        <v>49</v>
      </c>
    </row>
    <row r="12" spans="1:22" s="108" customFormat="1" ht="20.25" customHeight="1" thickTop="1">
      <c r="A12" s="8"/>
      <c r="B12" s="8"/>
      <c r="C12" s="128" t="s">
        <v>1</v>
      </c>
      <c r="D12" s="164">
        <v>36</v>
      </c>
      <c r="E12" s="165">
        <v>24</v>
      </c>
      <c r="F12" s="166">
        <v>12</v>
      </c>
      <c r="G12" s="167">
        <v>15</v>
      </c>
      <c r="H12" s="168">
        <v>10</v>
      </c>
      <c r="I12" s="169">
        <v>5</v>
      </c>
      <c r="J12" s="167">
        <v>15</v>
      </c>
      <c r="K12" s="165">
        <v>10</v>
      </c>
      <c r="L12" s="166">
        <v>5</v>
      </c>
      <c r="M12" s="167">
        <v>0</v>
      </c>
      <c r="N12" s="168">
        <v>0</v>
      </c>
      <c r="O12" s="166">
        <v>0</v>
      </c>
      <c r="P12" s="167">
        <v>6</v>
      </c>
      <c r="Q12" s="165">
        <v>4</v>
      </c>
      <c r="R12" s="170">
        <v>2</v>
      </c>
      <c r="S12" s="142"/>
      <c r="T12" s="171">
        <v>14</v>
      </c>
      <c r="U12" s="165">
        <v>1</v>
      </c>
      <c r="V12" s="170">
        <v>13</v>
      </c>
    </row>
    <row r="13" spans="1:22" s="108" customFormat="1" ht="18.75" customHeight="1">
      <c r="A13" s="8"/>
      <c r="B13" s="8"/>
      <c r="C13" s="42" t="s">
        <v>128</v>
      </c>
      <c r="D13" s="43" t="s">
        <v>129</v>
      </c>
      <c r="E13" s="44" t="s">
        <v>129</v>
      </c>
      <c r="F13" s="45" t="s">
        <v>129</v>
      </c>
      <c r="G13" s="46" t="s">
        <v>129</v>
      </c>
      <c r="H13" s="46" t="s">
        <v>129</v>
      </c>
      <c r="I13" s="98" t="s">
        <v>129</v>
      </c>
      <c r="J13" s="46" t="s">
        <v>129</v>
      </c>
      <c r="K13" s="44" t="s">
        <v>129</v>
      </c>
      <c r="L13" s="45" t="s">
        <v>129</v>
      </c>
      <c r="M13" s="46" t="s">
        <v>129</v>
      </c>
      <c r="N13" s="46" t="s">
        <v>129</v>
      </c>
      <c r="O13" s="45" t="s">
        <v>129</v>
      </c>
      <c r="P13" s="46" t="s">
        <v>129</v>
      </c>
      <c r="Q13" s="44" t="s">
        <v>129</v>
      </c>
      <c r="R13" s="47" t="s">
        <v>129</v>
      </c>
      <c r="S13" s="142"/>
      <c r="T13" s="48" t="s">
        <v>129</v>
      </c>
      <c r="U13" s="44" t="s">
        <v>129</v>
      </c>
      <c r="V13" s="49" t="s">
        <v>129</v>
      </c>
    </row>
    <row r="14" spans="1:22" s="108" customFormat="1" ht="18.75" customHeight="1">
      <c r="A14" s="8"/>
      <c r="B14" s="8"/>
      <c r="C14" s="50" t="s">
        <v>130</v>
      </c>
      <c r="D14" s="51" t="s">
        <v>129</v>
      </c>
      <c r="E14" s="52" t="s">
        <v>129</v>
      </c>
      <c r="F14" s="53" t="s">
        <v>129</v>
      </c>
      <c r="G14" s="54" t="s">
        <v>129</v>
      </c>
      <c r="H14" s="54" t="s">
        <v>129</v>
      </c>
      <c r="I14" s="99" t="s">
        <v>129</v>
      </c>
      <c r="J14" s="54" t="s">
        <v>129</v>
      </c>
      <c r="K14" s="52" t="s">
        <v>129</v>
      </c>
      <c r="L14" s="53" t="s">
        <v>129</v>
      </c>
      <c r="M14" s="54" t="s">
        <v>129</v>
      </c>
      <c r="N14" s="54" t="s">
        <v>129</v>
      </c>
      <c r="O14" s="53" t="s">
        <v>129</v>
      </c>
      <c r="P14" s="54" t="s">
        <v>129</v>
      </c>
      <c r="Q14" s="54" t="s">
        <v>129</v>
      </c>
      <c r="R14" s="55" t="s">
        <v>129</v>
      </c>
      <c r="S14" s="142"/>
      <c r="T14" s="56" t="s">
        <v>129</v>
      </c>
      <c r="U14" s="101" t="s">
        <v>129</v>
      </c>
      <c r="V14" s="57" t="s">
        <v>129</v>
      </c>
    </row>
    <row r="15" spans="1:22" s="108" customFormat="1" ht="18.75" customHeight="1">
      <c r="A15" s="8"/>
      <c r="B15" s="8"/>
      <c r="C15" s="50" t="s">
        <v>131</v>
      </c>
      <c r="D15" s="51" t="s">
        <v>129</v>
      </c>
      <c r="E15" s="52" t="s">
        <v>129</v>
      </c>
      <c r="F15" s="53" t="s">
        <v>129</v>
      </c>
      <c r="G15" s="58" t="s">
        <v>129</v>
      </c>
      <c r="H15" s="54" t="s">
        <v>129</v>
      </c>
      <c r="I15" s="99" t="s">
        <v>129</v>
      </c>
      <c r="J15" s="58" t="s">
        <v>129</v>
      </c>
      <c r="K15" s="52" t="s">
        <v>129</v>
      </c>
      <c r="L15" s="53" t="s">
        <v>129</v>
      </c>
      <c r="M15" s="58" t="s">
        <v>129</v>
      </c>
      <c r="N15" s="54" t="s">
        <v>129</v>
      </c>
      <c r="O15" s="53" t="s">
        <v>129</v>
      </c>
      <c r="P15" s="58" t="s">
        <v>129</v>
      </c>
      <c r="Q15" s="52" t="s">
        <v>129</v>
      </c>
      <c r="R15" s="55" t="s">
        <v>129</v>
      </c>
      <c r="S15" s="142"/>
      <c r="T15" s="56">
        <v>1</v>
      </c>
      <c r="U15" s="59" t="s">
        <v>129</v>
      </c>
      <c r="V15" s="57">
        <v>1</v>
      </c>
    </row>
    <row r="16" spans="1:22" s="108" customFormat="1" ht="18.75" customHeight="1">
      <c r="A16" s="8"/>
      <c r="B16" s="8"/>
      <c r="C16" s="50" t="s">
        <v>132</v>
      </c>
      <c r="D16" s="51" t="s">
        <v>129</v>
      </c>
      <c r="E16" s="52" t="s">
        <v>129</v>
      </c>
      <c r="F16" s="100" t="s">
        <v>129</v>
      </c>
      <c r="G16" s="54" t="s">
        <v>129</v>
      </c>
      <c r="H16" s="54" t="s">
        <v>129</v>
      </c>
      <c r="I16" s="99" t="s">
        <v>129</v>
      </c>
      <c r="J16" s="54" t="s">
        <v>129</v>
      </c>
      <c r="K16" s="52" t="s">
        <v>129</v>
      </c>
      <c r="L16" s="53" t="s">
        <v>129</v>
      </c>
      <c r="M16" s="54" t="s">
        <v>129</v>
      </c>
      <c r="N16" s="54" t="s">
        <v>129</v>
      </c>
      <c r="O16" s="53" t="s">
        <v>129</v>
      </c>
      <c r="P16" s="54" t="s">
        <v>129</v>
      </c>
      <c r="Q16" s="54" t="s">
        <v>129</v>
      </c>
      <c r="R16" s="55" t="s">
        <v>129</v>
      </c>
      <c r="S16" s="142"/>
      <c r="T16" s="56" t="s">
        <v>129</v>
      </c>
      <c r="U16" s="59" t="s">
        <v>129</v>
      </c>
      <c r="V16" s="57" t="s">
        <v>129</v>
      </c>
    </row>
    <row r="17" spans="1:22" s="108" customFormat="1" ht="18.75" customHeight="1">
      <c r="A17" s="8"/>
      <c r="B17" s="8"/>
      <c r="C17" s="50" t="s">
        <v>133</v>
      </c>
      <c r="D17" s="51">
        <v>2</v>
      </c>
      <c r="E17" s="52">
        <v>1</v>
      </c>
      <c r="F17" s="53">
        <v>1</v>
      </c>
      <c r="G17" s="54">
        <v>1</v>
      </c>
      <c r="H17" s="54" t="s">
        <v>129</v>
      </c>
      <c r="I17" s="99">
        <v>1</v>
      </c>
      <c r="J17" s="58">
        <v>1</v>
      </c>
      <c r="K17" s="52">
        <v>1</v>
      </c>
      <c r="L17" s="53" t="s">
        <v>129</v>
      </c>
      <c r="M17" s="54" t="s">
        <v>129</v>
      </c>
      <c r="N17" s="54" t="s">
        <v>129</v>
      </c>
      <c r="O17" s="53" t="s">
        <v>129</v>
      </c>
      <c r="P17" s="54" t="s">
        <v>129</v>
      </c>
      <c r="Q17" s="54" t="s">
        <v>129</v>
      </c>
      <c r="R17" s="55" t="s">
        <v>187</v>
      </c>
      <c r="S17" s="142"/>
      <c r="T17" s="56">
        <v>2</v>
      </c>
      <c r="U17" s="59" t="s">
        <v>188</v>
      </c>
      <c r="V17" s="57">
        <v>2</v>
      </c>
    </row>
    <row r="18" spans="1:22" s="108" customFormat="1" ht="18.75" customHeight="1">
      <c r="A18" s="8"/>
      <c r="B18" s="8"/>
      <c r="C18" s="50" t="s">
        <v>134</v>
      </c>
      <c r="D18" s="51">
        <v>2</v>
      </c>
      <c r="E18" s="52">
        <v>1</v>
      </c>
      <c r="F18" s="100">
        <v>1</v>
      </c>
      <c r="G18" s="58">
        <v>1</v>
      </c>
      <c r="H18" s="54">
        <v>1</v>
      </c>
      <c r="I18" s="99" t="s">
        <v>188</v>
      </c>
      <c r="J18" s="58">
        <v>1</v>
      </c>
      <c r="K18" s="52" t="s">
        <v>129</v>
      </c>
      <c r="L18" s="53">
        <v>1</v>
      </c>
      <c r="M18" s="54" t="s">
        <v>129</v>
      </c>
      <c r="N18" s="54" t="s">
        <v>129</v>
      </c>
      <c r="O18" s="53" t="s">
        <v>187</v>
      </c>
      <c r="P18" s="52" t="s">
        <v>129</v>
      </c>
      <c r="Q18" s="52" t="s">
        <v>129</v>
      </c>
      <c r="R18" s="55" t="s">
        <v>187</v>
      </c>
      <c r="S18" s="111"/>
      <c r="T18" s="56">
        <v>7</v>
      </c>
      <c r="U18" s="59">
        <v>1</v>
      </c>
      <c r="V18" s="57">
        <v>6</v>
      </c>
    </row>
    <row r="19" spans="1:22" s="108" customFormat="1" ht="18.75" customHeight="1">
      <c r="A19" s="8"/>
      <c r="B19" s="8"/>
      <c r="C19" s="50" t="s">
        <v>135</v>
      </c>
      <c r="D19" s="51">
        <v>1</v>
      </c>
      <c r="E19" s="52">
        <v>1</v>
      </c>
      <c r="F19" s="100" t="s">
        <v>188</v>
      </c>
      <c r="G19" s="54" t="s">
        <v>188</v>
      </c>
      <c r="H19" s="54" t="s">
        <v>188</v>
      </c>
      <c r="I19" s="112" t="s">
        <v>188</v>
      </c>
      <c r="J19" s="58">
        <v>1</v>
      </c>
      <c r="K19" s="52">
        <v>1</v>
      </c>
      <c r="L19" s="53" t="s">
        <v>129</v>
      </c>
      <c r="M19" s="58" t="s">
        <v>129</v>
      </c>
      <c r="N19" s="54" t="s">
        <v>129</v>
      </c>
      <c r="O19" s="53" t="s">
        <v>129</v>
      </c>
      <c r="P19" s="58" t="s">
        <v>129</v>
      </c>
      <c r="Q19" s="52" t="s">
        <v>129</v>
      </c>
      <c r="R19" s="55" t="s">
        <v>129</v>
      </c>
      <c r="S19" s="111"/>
      <c r="T19" s="56">
        <v>1</v>
      </c>
      <c r="U19" s="59" t="s">
        <v>129</v>
      </c>
      <c r="V19" s="57">
        <v>1</v>
      </c>
    </row>
    <row r="20" spans="1:22" s="108" customFormat="1" ht="18.75" customHeight="1">
      <c r="A20" s="8"/>
      <c r="B20" s="8"/>
      <c r="C20" s="50" t="s">
        <v>136</v>
      </c>
      <c r="D20" s="51">
        <v>1</v>
      </c>
      <c r="E20" s="52">
        <v>1</v>
      </c>
      <c r="F20" s="100" t="s">
        <v>204</v>
      </c>
      <c r="G20" s="54">
        <v>1</v>
      </c>
      <c r="H20" s="54">
        <v>1</v>
      </c>
      <c r="I20" s="99" t="s">
        <v>204</v>
      </c>
      <c r="J20" s="53" t="s">
        <v>204</v>
      </c>
      <c r="K20" s="96" t="s">
        <v>204</v>
      </c>
      <c r="L20" s="53" t="s">
        <v>204</v>
      </c>
      <c r="M20" s="58" t="s">
        <v>204</v>
      </c>
      <c r="N20" s="54" t="s">
        <v>204</v>
      </c>
      <c r="O20" s="53" t="s">
        <v>204</v>
      </c>
      <c r="P20" s="58" t="s">
        <v>129</v>
      </c>
      <c r="Q20" s="52" t="s">
        <v>129</v>
      </c>
      <c r="R20" s="55" t="s">
        <v>204</v>
      </c>
      <c r="S20" s="111"/>
      <c r="T20" s="56">
        <v>1</v>
      </c>
      <c r="U20" s="59" t="s">
        <v>129</v>
      </c>
      <c r="V20" s="57">
        <v>1</v>
      </c>
    </row>
    <row r="21" spans="1:22" s="108" customFormat="1" ht="18.75" customHeight="1">
      <c r="A21" s="8"/>
      <c r="B21" s="8"/>
      <c r="C21" s="50" t="s">
        <v>137</v>
      </c>
      <c r="D21" s="51">
        <v>3</v>
      </c>
      <c r="E21" s="52">
        <v>2</v>
      </c>
      <c r="F21" s="53">
        <v>1</v>
      </c>
      <c r="G21" s="58">
        <v>1</v>
      </c>
      <c r="H21" s="54">
        <v>1</v>
      </c>
      <c r="I21" s="99" t="s">
        <v>205</v>
      </c>
      <c r="J21" s="58">
        <v>1</v>
      </c>
      <c r="K21" s="96" t="s">
        <v>129</v>
      </c>
      <c r="L21" s="53">
        <v>1</v>
      </c>
      <c r="M21" s="58" t="s">
        <v>129</v>
      </c>
      <c r="N21" s="54" t="s">
        <v>205</v>
      </c>
      <c r="O21" s="53" t="s">
        <v>205</v>
      </c>
      <c r="P21" s="58">
        <v>1</v>
      </c>
      <c r="Q21" s="52">
        <v>1</v>
      </c>
      <c r="R21" s="55" t="s">
        <v>129</v>
      </c>
      <c r="S21" s="111"/>
      <c r="T21" s="56">
        <v>1</v>
      </c>
      <c r="U21" s="59" t="s">
        <v>205</v>
      </c>
      <c r="V21" s="57">
        <v>1</v>
      </c>
    </row>
    <row r="22" spans="1:22" s="108" customFormat="1" ht="18.75" customHeight="1" thickBot="1">
      <c r="A22" s="8"/>
      <c r="B22" s="8"/>
      <c r="C22" s="60" t="s">
        <v>138</v>
      </c>
      <c r="D22" s="172">
        <v>27</v>
      </c>
      <c r="E22" s="131">
        <v>18</v>
      </c>
      <c r="F22" s="173">
        <v>9</v>
      </c>
      <c r="G22" s="129">
        <v>11</v>
      </c>
      <c r="H22" s="174">
        <v>7</v>
      </c>
      <c r="I22" s="175">
        <v>4</v>
      </c>
      <c r="J22" s="129">
        <v>11</v>
      </c>
      <c r="K22" s="131">
        <v>8</v>
      </c>
      <c r="L22" s="173">
        <v>3</v>
      </c>
      <c r="M22" s="129" t="s">
        <v>232</v>
      </c>
      <c r="N22" s="113" t="s">
        <v>129</v>
      </c>
      <c r="O22" s="173" t="s">
        <v>233</v>
      </c>
      <c r="P22" s="129">
        <v>5</v>
      </c>
      <c r="Q22" s="131">
        <v>3</v>
      </c>
      <c r="R22" s="176">
        <v>2</v>
      </c>
      <c r="S22" s="111"/>
      <c r="T22" s="177">
        <v>1</v>
      </c>
      <c r="U22" s="131" t="s">
        <v>233</v>
      </c>
      <c r="V22" s="178">
        <v>1</v>
      </c>
    </row>
    <row r="23" spans="1:22" s="108" customFormat="1" ht="15.75" customHeight="1">
      <c r="A23" s="8"/>
      <c r="B23" s="8"/>
      <c r="C23" s="142"/>
      <c r="D23" s="142"/>
      <c r="E23" s="142"/>
      <c r="F23" s="142"/>
      <c r="G23" s="142"/>
      <c r="H23" s="142"/>
      <c r="I23" s="142"/>
      <c r="J23" s="142"/>
      <c r="K23" s="142"/>
      <c r="L23" s="142"/>
      <c r="M23" s="142"/>
      <c r="N23" s="142"/>
      <c r="O23" s="61"/>
      <c r="P23" s="142"/>
      <c r="Q23" s="61"/>
      <c r="R23" s="142"/>
      <c r="S23" s="62"/>
      <c r="T23" s="142"/>
      <c r="U23" s="142"/>
      <c r="V23" s="142"/>
    </row>
    <row r="24" spans="1:22" s="108" customFormat="1" ht="15.75" customHeight="1" thickBot="1">
      <c r="A24" s="8"/>
      <c r="B24" s="8"/>
      <c r="C24" s="34" t="s">
        <v>139</v>
      </c>
      <c r="D24" s="142"/>
      <c r="E24" s="142"/>
      <c r="F24" s="142"/>
      <c r="G24" s="142"/>
      <c r="H24" s="142"/>
      <c r="I24" s="142"/>
      <c r="J24" s="142"/>
      <c r="K24" s="142"/>
      <c r="L24" s="142"/>
      <c r="M24" s="142"/>
      <c r="N24" s="142"/>
      <c r="O24" s="61"/>
      <c r="P24" s="142"/>
      <c r="Q24" s="61"/>
      <c r="R24" s="142"/>
      <c r="S24" s="62"/>
      <c r="T24" s="142"/>
      <c r="U24" s="35" t="s">
        <v>268</v>
      </c>
      <c r="V24" s="142"/>
    </row>
    <row r="25" spans="1:22" s="108" customFormat="1" ht="17.25" customHeight="1">
      <c r="A25" s="8"/>
      <c r="B25" s="8"/>
      <c r="C25" s="290" t="s">
        <v>39</v>
      </c>
      <c r="D25" s="291"/>
      <c r="E25" s="291"/>
      <c r="F25" s="329" t="s">
        <v>1</v>
      </c>
      <c r="G25" s="292"/>
      <c r="H25" s="292" t="s">
        <v>40</v>
      </c>
      <c r="I25" s="292"/>
      <c r="J25" s="292"/>
      <c r="K25" s="292"/>
      <c r="L25" s="292"/>
      <c r="M25" s="292"/>
      <c r="N25" s="292"/>
      <c r="O25" s="292"/>
      <c r="P25" s="292"/>
      <c r="Q25" s="292"/>
      <c r="R25" s="292" t="s">
        <v>50</v>
      </c>
      <c r="S25" s="292"/>
      <c r="T25" s="292"/>
      <c r="U25" s="292" t="s">
        <v>51</v>
      </c>
      <c r="V25" s="297"/>
    </row>
    <row r="26" spans="1:22" s="108" customFormat="1" ht="17.25" customHeight="1">
      <c r="A26" s="8"/>
      <c r="B26" s="8"/>
      <c r="C26" s="63"/>
      <c r="D26" s="114"/>
      <c r="E26" s="114"/>
      <c r="F26" s="330"/>
      <c r="G26" s="293"/>
      <c r="H26" s="293" t="s">
        <v>42</v>
      </c>
      <c r="I26" s="293"/>
      <c r="J26" s="293"/>
      <c r="K26" s="293"/>
      <c r="L26" s="293"/>
      <c r="M26" s="293"/>
      <c r="N26" s="293"/>
      <c r="O26" s="293"/>
      <c r="P26" s="293" t="s">
        <v>52</v>
      </c>
      <c r="Q26" s="293"/>
      <c r="R26" s="293"/>
      <c r="S26" s="293"/>
      <c r="T26" s="293"/>
      <c r="U26" s="293"/>
      <c r="V26" s="298"/>
    </row>
    <row r="27" spans="1:22" s="108" customFormat="1" ht="24" customHeight="1" thickBot="1">
      <c r="A27" s="8"/>
      <c r="B27" s="8"/>
      <c r="C27" s="63" t="s">
        <v>53</v>
      </c>
      <c r="D27" s="114"/>
      <c r="E27" s="114"/>
      <c r="F27" s="331"/>
      <c r="G27" s="294"/>
      <c r="H27" s="334" t="s">
        <v>1</v>
      </c>
      <c r="I27" s="334"/>
      <c r="J27" s="300" t="s">
        <v>54</v>
      </c>
      <c r="K27" s="300"/>
      <c r="L27" s="332" t="s">
        <v>140</v>
      </c>
      <c r="M27" s="333"/>
      <c r="N27" s="300" t="s">
        <v>141</v>
      </c>
      <c r="O27" s="300"/>
      <c r="P27" s="294"/>
      <c r="Q27" s="294"/>
      <c r="R27" s="294"/>
      <c r="S27" s="294"/>
      <c r="T27" s="294"/>
      <c r="U27" s="294"/>
      <c r="V27" s="299"/>
    </row>
    <row r="28" spans="1:22" s="108" customFormat="1" ht="19.5" customHeight="1" thickTop="1">
      <c r="A28" s="8"/>
      <c r="B28" s="8"/>
      <c r="C28" s="320" t="s">
        <v>142</v>
      </c>
      <c r="D28" s="321"/>
      <c r="E28" s="322"/>
      <c r="F28" s="310">
        <v>93</v>
      </c>
      <c r="G28" s="289"/>
      <c r="H28" s="289">
        <v>19</v>
      </c>
      <c r="I28" s="289"/>
      <c r="J28" s="289">
        <v>11</v>
      </c>
      <c r="K28" s="289"/>
      <c r="L28" s="289">
        <v>8</v>
      </c>
      <c r="M28" s="289"/>
      <c r="N28" s="289">
        <v>0</v>
      </c>
      <c r="O28" s="289"/>
      <c r="P28" s="289">
        <v>3</v>
      </c>
      <c r="Q28" s="289"/>
      <c r="R28" s="289">
        <v>58</v>
      </c>
      <c r="S28" s="289"/>
      <c r="T28" s="289"/>
      <c r="U28" s="289">
        <v>13</v>
      </c>
      <c r="V28" s="295"/>
    </row>
    <row r="29" spans="1:22" s="108" customFormat="1" ht="19.5" customHeight="1">
      <c r="A29" s="8"/>
      <c r="B29" s="8"/>
      <c r="C29" s="318" t="s">
        <v>55</v>
      </c>
      <c r="D29" s="294"/>
      <c r="E29" s="319"/>
      <c r="F29" s="311">
        <v>3</v>
      </c>
      <c r="G29" s="305"/>
      <c r="H29" s="305">
        <v>3</v>
      </c>
      <c r="I29" s="305"/>
      <c r="J29" s="305">
        <v>2</v>
      </c>
      <c r="K29" s="305"/>
      <c r="L29" s="305">
        <v>1</v>
      </c>
      <c r="M29" s="305"/>
      <c r="N29" s="305" t="s">
        <v>143</v>
      </c>
      <c r="O29" s="305"/>
      <c r="P29" s="305" t="s">
        <v>143</v>
      </c>
      <c r="Q29" s="305"/>
      <c r="R29" s="305" t="s">
        <v>143</v>
      </c>
      <c r="S29" s="305"/>
      <c r="T29" s="305"/>
      <c r="U29" s="305" t="s">
        <v>143</v>
      </c>
      <c r="V29" s="326"/>
    </row>
    <row r="30" spans="1:22" s="108" customFormat="1" ht="19.5" customHeight="1">
      <c r="A30" s="8"/>
      <c r="B30" s="8"/>
      <c r="C30" s="315" t="s">
        <v>56</v>
      </c>
      <c r="D30" s="316"/>
      <c r="E30" s="317"/>
      <c r="F30" s="312">
        <v>18</v>
      </c>
      <c r="G30" s="306"/>
      <c r="H30" s="306">
        <v>15</v>
      </c>
      <c r="I30" s="306"/>
      <c r="J30" s="306">
        <v>9</v>
      </c>
      <c r="K30" s="306"/>
      <c r="L30" s="306">
        <v>6</v>
      </c>
      <c r="M30" s="306"/>
      <c r="N30" s="306" t="s">
        <v>187</v>
      </c>
      <c r="O30" s="306"/>
      <c r="P30" s="306">
        <v>3</v>
      </c>
      <c r="Q30" s="306"/>
      <c r="R30" s="306" t="s">
        <v>129</v>
      </c>
      <c r="S30" s="306"/>
      <c r="T30" s="306"/>
      <c r="U30" s="306" t="s">
        <v>129</v>
      </c>
      <c r="V30" s="327"/>
    </row>
    <row r="31" spans="1:22" s="108" customFormat="1" ht="19.5" customHeight="1">
      <c r="A31" s="8"/>
      <c r="B31" s="8"/>
      <c r="C31" s="315" t="s">
        <v>57</v>
      </c>
      <c r="D31" s="316"/>
      <c r="E31" s="317"/>
      <c r="F31" s="312">
        <v>72</v>
      </c>
      <c r="G31" s="306"/>
      <c r="H31" s="306">
        <v>1</v>
      </c>
      <c r="I31" s="306"/>
      <c r="J31" s="306" t="s">
        <v>143</v>
      </c>
      <c r="K31" s="306"/>
      <c r="L31" s="306">
        <v>1</v>
      </c>
      <c r="M31" s="306"/>
      <c r="N31" s="328" t="s">
        <v>143</v>
      </c>
      <c r="O31" s="328"/>
      <c r="P31" s="328" t="s">
        <v>143</v>
      </c>
      <c r="Q31" s="328"/>
      <c r="R31" s="328">
        <v>58</v>
      </c>
      <c r="S31" s="328"/>
      <c r="T31" s="328"/>
      <c r="U31" s="336">
        <v>13</v>
      </c>
      <c r="V31" s="337"/>
    </row>
    <row r="32" spans="1:22" s="108" customFormat="1" ht="19.5" customHeight="1" thickBot="1">
      <c r="A32" s="8"/>
      <c r="B32" s="8"/>
      <c r="C32" s="307" t="s">
        <v>58</v>
      </c>
      <c r="D32" s="308"/>
      <c r="E32" s="309"/>
      <c r="F32" s="313" t="s">
        <v>231</v>
      </c>
      <c r="G32" s="314"/>
      <c r="H32" s="304" t="s">
        <v>143</v>
      </c>
      <c r="I32" s="304"/>
      <c r="J32" s="304" t="s">
        <v>143</v>
      </c>
      <c r="K32" s="304"/>
      <c r="L32" s="304" t="s">
        <v>143</v>
      </c>
      <c r="M32" s="304"/>
      <c r="N32" s="304" t="s">
        <v>143</v>
      </c>
      <c r="O32" s="304"/>
      <c r="P32" s="304" t="s">
        <v>143</v>
      </c>
      <c r="Q32" s="304"/>
      <c r="R32" s="304" t="s">
        <v>129</v>
      </c>
      <c r="S32" s="304"/>
      <c r="T32" s="340"/>
      <c r="U32" s="338" t="s">
        <v>129</v>
      </c>
      <c r="V32" s="339"/>
    </row>
    <row r="33" spans="1:22" s="108" customFormat="1" ht="6.75" customHeight="1">
      <c r="A33" s="8"/>
      <c r="B33" s="8"/>
      <c r="C33" s="142"/>
      <c r="D33" s="142"/>
      <c r="E33" s="142"/>
      <c r="F33" s="142"/>
      <c r="G33" s="142"/>
      <c r="H33" s="142"/>
      <c r="I33" s="142"/>
      <c r="J33" s="142"/>
      <c r="K33" s="142"/>
      <c r="L33" s="142"/>
      <c r="M33" s="142"/>
      <c r="N33" s="142"/>
      <c r="O33" s="61"/>
      <c r="P33" s="142"/>
      <c r="Q33" s="61"/>
      <c r="R33" s="142"/>
      <c r="S33" s="62"/>
      <c r="T33" s="142"/>
      <c r="U33" s="142"/>
      <c r="V33" s="142"/>
    </row>
    <row r="34" spans="1:22" s="108" customFormat="1"/>
    <row r="35" spans="1:22" s="108" customFormat="1"/>
    <row r="36" spans="1:22" s="108" customFormat="1"/>
  </sheetData>
  <mergeCells count="69">
    <mergeCell ref="R28:T28"/>
    <mergeCell ref="R29:T29"/>
    <mergeCell ref="T10:V10"/>
    <mergeCell ref="H29:I29"/>
    <mergeCell ref="H30:I30"/>
    <mergeCell ref="P29:Q29"/>
    <mergeCell ref="P32:Q32"/>
    <mergeCell ref="U31:V31"/>
    <mergeCell ref="U32:V32"/>
    <mergeCell ref="R30:T30"/>
    <mergeCell ref="R31:T31"/>
    <mergeCell ref="R32:T32"/>
    <mergeCell ref="P31:Q31"/>
    <mergeCell ref="F25:G27"/>
    <mergeCell ref="L27:M27"/>
    <mergeCell ref="G10:I10"/>
    <mergeCell ref="H27:I27"/>
    <mergeCell ref="P9:R9"/>
    <mergeCell ref="H26:O26"/>
    <mergeCell ref="J27:K27"/>
    <mergeCell ref="P10:R10"/>
    <mergeCell ref="T9:V9"/>
    <mergeCell ref="P30:Q30"/>
    <mergeCell ref="U29:V29"/>
    <mergeCell ref="U30:V30"/>
    <mergeCell ref="J32:K32"/>
    <mergeCell ref="L32:M32"/>
    <mergeCell ref="N28:O28"/>
    <mergeCell ref="N29:O29"/>
    <mergeCell ref="N30:O30"/>
    <mergeCell ref="N32:O32"/>
    <mergeCell ref="L28:M28"/>
    <mergeCell ref="L30:M30"/>
    <mergeCell ref="N31:O31"/>
    <mergeCell ref="J31:K31"/>
    <mergeCell ref="L29:M29"/>
    <mergeCell ref="L31:M31"/>
    <mergeCell ref="H32:I32"/>
    <mergeCell ref="J28:K28"/>
    <mergeCell ref="J29:K29"/>
    <mergeCell ref="J30:K30"/>
    <mergeCell ref="C32:E32"/>
    <mergeCell ref="F28:G28"/>
    <mergeCell ref="F29:G29"/>
    <mergeCell ref="F30:G30"/>
    <mergeCell ref="F31:G31"/>
    <mergeCell ref="F32:G32"/>
    <mergeCell ref="C31:E31"/>
    <mergeCell ref="C29:E29"/>
    <mergeCell ref="C30:E30"/>
    <mergeCell ref="C28:E28"/>
    <mergeCell ref="H31:I31"/>
    <mergeCell ref="H28:I28"/>
    <mergeCell ref="C2:V2"/>
    <mergeCell ref="C5:V5"/>
    <mergeCell ref="D8:F10"/>
    <mergeCell ref="P28:Q28"/>
    <mergeCell ref="J10:L10"/>
    <mergeCell ref="M10:O10"/>
    <mergeCell ref="C25:E25"/>
    <mergeCell ref="R25:T27"/>
    <mergeCell ref="U28:V28"/>
    <mergeCell ref="H25:Q25"/>
    <mergeCell ref="G8:R8"/>
    <mergeCell ref="U25:V27"/>
    <mergeCell ref="P26:Q27"/>
    <mergeCell ref="N27:O27"/>
    <mergeCell ref="T8:V8"/>
    <mergeCell ref="G9:O9"/>
  </mergeCells>
  <phoneticPr fontId="2"/>
  <pageMargins left="0.78740157480314965" right="0.78740157480314965" top="0.98425196850393704" bottom="0.98425196850393704" header="0.51181102362204722" footer="0.51181102362204722"/>
  <pageSetup paperSize="9" firstPageNumber="25" orientation="portrait" useFirstPageNumber="1" r:id="rId1"/>
  <headerFooter alignWithMargins="0">
    <oddFooter xml:space="preserve">&amp;C－&amp;P－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39"/>
  <sheetViews>
    <sheetView view="pageBreakPreview" topLeftCell="A19" zoomScaleNormal="100" zoomScaleSheetLayoutView="100" workbookViewId="0">
      <selection activeCell="H6" sqref="H6"/>
    </sheetView>
  </sheetViews>
  <sheetFormatPr defaultColWidth="9" defaultRowHeight="13.2"/>
  <cols>
    <col min="1" max="3" width="1.6640625" style="94" customWidth="1"/>
    <col min="4" max="4" width="9.44140625" style="94" customWidth="1"/>
    <col min="5" max="13" width="8" style="94" customWidth="1"/>
    <col min="14" max="16384" width="9" style="94"/>
  </cols>
  <sheetData>
    <row r="1" spans="2:17" ht="21" customHeight="1" thickBot="1">
      <c r="B1" s="4"/>
      <c r="C1" s="7" t="s">
        <v>144</v>
      </c>
      <c r="D1" s="4"/>
      <c r="E1" s="4"/>
      <c r="F1" s="4"/>
      <c r="G1" s="4"/>
      <c r="H1" s="4"/>
      <c r="I1" s="4"/>
      <c r="J1" s="4"/>
      <c r="K1" s="4"/>
      <c r="L1" s="35" t="s">
        <v>268</v>
      </c>
      <c r="M1" s="4"/>
      <c r="N1" s="4"/>
      <c r="O1" s="4"/>
      <c r="P1" s="4"/>
      <c r="Q1" s="4"/>
    </row>
    <row r="2" spans="2:17" ht="18" customHeight="1">
      <c r="B2" s="4"/>
      <c r="C2" s="6"/>
      <c r="D2" s="137" t="s">
        <v>39</v>
      </c>
      <c r="E2" s="285" t="s">
        <v>1</v>
      </c>
      <c r="F2" s="286" t="s">
        <v>40</v>
      </c>
      <c r="G2" s="286"/>
      <c r="H2" s="286"/>
      <c r="I2" s="286"/>
      <c r="J2" s="286" t="s">
        <v>145</v>
      </c>
      <c r="K2" s="286" t="s">
        <v>146</v>
      </c>
      <c r="L2" s="286" t="s">
        <v>59</v>
      </c>
      <c r="M2" s="296"/>
      <c r="N2" s="4"/>
      <c r="O2" s="4"/>
      <c r="P2" s="4"/>
      <c r="Q2" s="4"/>
    </row>
    <row r="3" spans="2:17" ht="18" customHeight="1">
      <c r="B3" s="4"/>
      <c r="C3" s="6"/>
      <c r="D3" s="132"/>
      <c r="E3" s="287"/>
      <c r="F3" s="288" t="s">
        <v>42</v>
      </c>
      <c r="G3" s="288"/>
      <c r="H3" s="288"/>
      <c r="I3" s="288" t="s">
        <v>147</v>
      </c>
      <c r="J3" s="288"/>
      <c r="K3" s="288"/>
      <c r="L3" s="351" t="s">
        <v>148</v>
      </c>
      <c r="M3" s="352"/>
      <c r="N3" s="4"/>
      <c r="O3" s="4"/>
      <c r="P3" s="4"/>
      <c r="Q3" s="4"/>
    </row>
    <row r="4" spans="2:17" ht="24.75" customHeight="1" thickBot="1">
      <c r="B4" s="4"/>
      <c r="C4" s="6"/>
      <c r="D4" s="138" t="s">
        <v>60</v>
      </c>
      <c r="E4" s="354"/>
      <c r="F4" s="64" t="s">
        <v>149</v>
      </c>
      <c r="G4" s="64" t="s">
        <v>150</v>
      </c>
      <c r="H4" s="64" t="s">
        <v>151</v>
      </c>
      <c r="I4" s="353"/>
      <c r="J4" s="353"/>
      <c r="K4" s="353"/>
      <c r="L4" s="143" t="s">
        <v>234</v>
      </c>
      <c r="M4" s="136" t="s">
        <v>235</v>
      </c>
      <c r="N4" s="4"/>
      <c r="O4" s="4"/>
      <c r="P4" s="4"/>
      <c r="Q4" s="4"/>
    </row>
    <row r="5" spans="2:17" ht="19.5" customHeight="1" thickTop="1">
      <c r="B5" s="4"/>
      <c r="C5" s="6"/>
      <c r="D5" s="128" t="s">
        <v>61</v>
      </c>
      <c r="E5" s="164">
        <v>93</v>
      </c>
      <c r="F5" s="167">
        <v>11</v>
      </c>
      <c r="G5" s="167">
        <v>8</v>
      </c>
      <c r="H5" s="115" t="s">
        <v>129</v>
      </c>
      <c r="I5" s="167">
        <v>3</v>
      </c>
      <c r="J5" s="167">
        <v>58</v>
      </c>
      <c r="K5" s="167">
        <v>13</v>
      </c>
      <c r="L5" s="179">
        <v>7.798735895808889</v>
      </c>
      <c r="M5" s="179">
        <v>8.1</v>
      </c>
      <c r="N5" s="4"/>
      <c r="O5" s="4"/>
      <c r="P5" s="4"/>
      <c r="Q5" s="4"/>
    </row>
    <row r="6" spans="2:17" ht="19.5" customHeight="1">
      <c r="B6" s="4"/>
      <c r="C6" s="6"/>
      <c r="D6" s="42" t="s">
        <v>62</v>
      </c>
      <c r="E6" s="43">
        <v>56</v>
      </c>
      <c r="F6" s="127">
        <v>4</v>
      </c>
      <c r="G6" s="127">
        <v>6</v>
      </c>
      <c r="H6" s="116" t="s">
        <v>129</v>
      </c>
      <c r="I6" s="127">
        <v>1</v>
      </c>
      <c r="J6" s="127">
        <v>36</v>
      </c>
      <c r="K6" s="127">
        <v>9</v>
      </c>
      <c r="L6" s="180">
        <v>12.117756076698267</v>
      </c>
      <c r="M6" s="181">
        <v>7.8</v>
      </c>
      <c r="N6" s="4"/>
      <c r="O6" s="4"/>
      <c r="P6" s="4"/>
      <c r="Q6" s="4"/>
    </row>
    <row r="7" spans="2:17" ht="19.5" customHeight="1">
      <c r="B7" s="4"/>
      <c r="C7" s="6"/>
      <c r="D7" s="65" t="s">
        <v>63</v>
      </c>
      <c r="E7" s="182">
        <v>12</v>
      </c>
      <c r="F7" s="130">
        <v>5</v>
      </c>
      <c r="G7" s="130" t="s">
        <v>129</v>
      </c>
      <c r="H7" s="130" t="s">
        <v>129</v>
      </c>
      <c r="I7" s="130" t="s">
        <v>129</v>
      </c>
      <c r="J7" s="130">
        <v>6</v>
      </c>
      <c r="K7" s="130">
        <v>1</v>
      </c>
      <c r="L7" s="183">
        <v>2.1889501794939146</v>
      </c>
      <c r="M7" s="184">
        <v>11</v>
      </c>
      <c r="N7" s="4"/>
      <c r="O7" s="4"/>
      <c r="P7" s="4"/>
      <c r="Q7" s="4"/>
    </row>
    <row r="8" spans="2:17" ht="19.5" customHeight="1">
      <c r="B8" s="4"/>
      <c r="C8" s="6"/>
      <c r="D8" s="65" t="s">
        <v>64</v>
      </c>
      <c r="E8" s="182">
        <v>4</v>
      </c>
      <c r="F8" s="130">
        <v>1</v>
      </c>
      <c r="G8" s="130" t="s">
        <v>189</v>
      </c>
      <c r="H8" s="130" t="s">
        <v>189</v>
      </c>
      <c r="I8" s="130" t="s">
        <v>189</v>
      </c>
      <c r="J8" s="130">
        <v>2</v>
      </c>
      <c r="K8" s="130">
        <v>1</v>
      </c>
      <c r="L8" s="183" t="s">
        <v>231</v>
      </c>
      <c r="M8" s="184">
        <v>15.2</v>
      </c>
      <c r="N8" s="4"/>
      <c r="O8" s="4"/>
      <c r="P8" s="4"/>
      <c r="Q8" s="4"/>
    </row>
    <row r="9" spans="2:17" ht="19.5" customHeight="1">
      <c r="B9" s="4"/>
      <c r="C9" s="6"/>
      <c r="D9" s="65" t="s">
        <v>65</v>
      </c>
      <c r="E9" s="182">
        <v>8</v>
      </c>
      <c r="F9" s="130" t="s">
        <v>129</v>
      </c>
      <c r="G9" s="130">
        <v>1</v>
      </c>
      <c r="H9" s="130" t="s">
        <v>190</v>
      </c>
      <c r="I9" s="130" t="s">
        <v>190</v>
      </c>
      <c r="J9" s="130">
        <v>6</v>
      </c>
      <c r="K9" s="130">
        <v>1</v>
      </c>
      <c r="L9" s="183">
        <v>11.690892794513074</v>
      </c>
      <c r="M9" s="184">
        <v>3.9</v>
      </c>
      <c r="N9" s="4"/>
      <c r="O9" s="4"/>
      <c r="P9" s="4"/>
      <c r="Q9" s="4"/>
    </row>
    <row r="10" spans="2:17" ht="19.5" customHeight="1">
      <c r="B10" s="4"/>
      <c r="C10" s="6"/>
      <c r="D10" s="65" t="s">
        <v>66</v>
      </c>
      <c r="E10" s="182">
        <v>10</v>
      </c>
      <c r="F10" s="130">
        <v>1</v>
      </c>
      <c r="G10" s="130" t="s">
        <v>129</v>
      </c>
      <c r="H10" s="130" t="s">
        <v>129</v>
      </c>
      <c r="I10" s="130">
        <v>1</v>
      </c>
      <c r="J10" s="130">
        <v>7</v>
      </c>
      <c r="K10" s="130">
        <v>1</v>
      </c>
      <c r="L10" s="183">
        <v>2.5013757566661665</v>
      </c>
      <c r="M10" s="184">
        <v>5</v>
      </c>
      <c r="N10" s="4"/>
      <c r="O10" s="4"/>
      <c r="P10" s="4"/>
      <c r="Q10" s="4"/>
    </row>
    <row r="11" spans="2:17" ht="19.5" customHeight="1">
      <c r="B11" s="4"/>
      <c r="C11" s="6"/>
      <c r="D11" s="65" t="s">
        <v>67</v>
      </c>
      <c r="E11" s="182">
        <v>1</v>
      </c>
      <c r="F11" s="130" t="s">
        <v>129</v>
      </c>
      <c r="G11" s="130" t="s">
        <v>129</v>
      </c>
      <c r="H11" s="130" t="s">
        <v>129</v>
      </c>
      <c r="I11" s="130">
        <v>1</v>
      </c>
      <c r="J11" s="130" t="s">
        <v>129</v>
      </c>
      <c r="K11" s="130" t="s">
        <v>129</v>
      </c>
      <c r="L11" s="183" t="s">
        <v>231</v>
      </c>
      <c r="M11" s="184">
        <v>9.9</v>
      </c>
      <c r="N11" s="4"/>
      <c r="O11" s="4"/>
      <c r="P11" s="4"/>
      <c r="Q11" s="4"/>
    </row>
    <row r="12" spans="2:17" ht="19.5" customHeight="1" thickBot="1">
      <c r="B12" s="4"/>
      <c r="C12" s="6"/>
      <c r="D12" s="60" t="s">
        <v>68</v>
      </c>
      <c r="E12" s="172">
        <v>2</v>
      </c>
      <c r="F12" s="129" t="s">
        <v>129</v>
      </c>
      <c r="G12" s="129">
        <v>1</v>
      </c>
      <c r="H12" s="129" t="s">
        <v>129</v>
      </c>
      <c r="I12" s="129" t="s">
        <v>129</v>
      </c>
      <c r="J12" s="129">
        <v>1</v>
      </c>
      <c r="K12" s="129" t="s">
        <v>233</v>
      </c>
      <c r="L12" s="185" t="s">
        <v>231</v>
      </c>
      <c r="M12" s="186">
        <v>6.9</v>
      </c>
      <c r="N12" s="4"/>
      <c r="O12" s="4"/>
      <c r="P12" s="4"/>
      <c r="Q12" s="4"/>
    </row>
    <row r="13" spans="2:17" ht="13.5" customHeight="1">
      <c r="B13" s="4"/>
      <c r="C13" s="6"/>
      <c r="D13" s="4"/>
      <c r="E13" s="95"/>
      <c r="F13" s="95"/>
      <c r="G13" s="95"/>
      <c r="H13" s="95"/>
      <c r="I13" s="95"/>
      <c r="J13" s="95"/>
      <c r="K13" s="95"/>
      <c r="L13" s="4"/>
      <c r="M13" s="4"/>
      <c r="N13" s="4"/>
      <c r="O13" s="4"/>
      <c r="P13" s="4"/>
      <c r="Q13" s="4"/>
    </row>
    <row r="14" spans="2:17" ht="20.25" customHeight="1" thickBot="1">
      <c r="B14" s="4"/>
      <c r="C14" s="7" t="s">
        <v>152</v>
      </c>
      <c r="D14" s="4"/>
      <c r="E14" s="4"/>
      <c r="F14" s="4"/>
      <c r="G14" s="4"/>
      <c r="H14" s="4"/>
      <c r="I14" s="4"/>
      <c r="J14" s="4"/>
      <c r="K14" s="4"/>
      <c r="L14" s="35" t="s">
        <v>267</v>
      </c>
      <c r="M14" s="4"/>
      <c r="N14" s="4"/>
      <c r="O14" s="4"/>
      <c r="P14" s="4"/>
      <c r="Q14" s="4"/>
    </row>
    <row r="15" spans="2:17" ht="18.75" customHeight="1">
      <c r="B15" s="4"/>
      <c r="C15" s="6"/>
      <c r="D15" s="137" t="s">
        <v>39</v>
      </c>
      <c r="E15" s="285" t="s">
        <v>1</v>
      </c>
      <c r="F15" s="286" t="s">
        <v>40</v>
      </c>
      <c r="G15" s="286"/>
      <c r="H15" s="286"/>
      <c r="I15" s="286"/>
      <c r="J15" s="242"/>
      <c r="K15" s="358" t="s">
        <v>69</v>
      </c>
      <c r="L15" s="4"/>
      <c r="M15" s="355" t="s">
        <v>153</v>
      </c>
      <c r="N15" s="66"/>
      <c r="O15" s="4"/>
      <c r="P15" s="4"/>
      <c r="Q15" s="4"/>
    </row>
    <row r="16" spans="2:17" ht="18.75" customHeight="1">
      <c r="B16" s="4"/>
      <c r="C16" s="6"/>
      <c r="D16" s="132"/>
      <c r="E16" s="287"/>
      <c r="F16" s="288" t="s">
        <v>42</v>
      </c>
      <c r="G16" s="288"/>
      <c r="H16" s="288"/>
      <c r="I16" s="288"/>
      <c r="J16" s="288" t="s">
        <v>154</v>
      </c>
      <c r="K16" s="359"/>
      <c r="L16" s="4"/>
      <c r="M16" s="356"/>
      <c r="N16" s="66"/>
      <c r="O16" s="4"/>
      <c r="P16" s="4"/>
      <c r="Q16" s="4"/>
    </row>
    <row r="17" spans="2:17" ht="26.25" customHeight="1" thickBot="1">
      <c r="B17" s="4"/>
      <c r="C17" s="6"/>
      <c r="D17" s="138" t="s">
        <v>60</v>
      </c>
      <c r="E17" s="354"/>
      <c r="F17" s="145" t="s">
        <v>2</v>
      </c>
      <c r="G17" s="64" t="s">
        <v>149</v>
      </c>
      <c r="H17" s="64" t="s">
        <v>150</v>
      </c>
      <c r="I17" s="64" t="s">
        <v>151</v>
      </c>
      <c r="J17" s="353"/>
      <c r="K17" s="360"/>
      <c r="L17" s="4"/>
      <c r="M17" s="357"/>
      <c r="N17" s="66"/>
      <c r="O17" s="4"/>
      <c r="P17" s="4"/>
      <c r="Q17" s="4"/>
    </row>
    <row r="18" spans="2:17" ht="19.5" customHeight="1" thickTop="1">
      <c r="B18" s="4"/>
      <c r="C18" s="6"/>
      <c r="D18" s="128" t="s">
        <v>61</v>
      </c>
      <c r="E18" s="164">
        <v>36</v>
      </c>
      <c r="F18" s="167">
        <v>30</v>
      </c>
      <c r="G18" s="167">
        <v>15</v>
      </c>
      <c r="H18" s="167">
        <v>15</v>
      </c>
      <c r="I18" s="167">
        <v>0</v>
      </c>
      <c r="J18" s="167">
        <v>6</v>
      </c>
      <c r="K18" s="187">
        <v>12.7</v>
      </c>
      <c r="L18" s="4"/>
      <c r="M18" s="188">
        <v>14</v>
      </c>
      <c r="N18" s="66"/>
      <c r="O18" s="4"/>
      <c r="P18" s="4"/>
      <c r="Q18" s="4"/>
    </row>
    <row r="19" spans="2:17" ht="19.5" customHeight="1">
      <c r="B19" s="4"/>
      <c r="C19" s="6"/>
      <c r="D19" s="42" t="s">
        <v>62</v>
      </c>
      <c r="E19" s="43">
        <v>18</v>
      </c>
      <c r="F19" s="127">
        <v>16</v>
      </c>
      <c r="G19" s="127">
        <v>7</v>
      </c>
      <c r="H19" s="127">
        <v>9</v>
      </c>
      <c r="I19" s="127" t="s">
        <v>233</v>
      </c>
      <c r="J19" s="127">
        <v>2</v>
      </c>
      <c r="K19" s="189">
        <v>12.8</v>
      </c>
      <c r="L19" s="4"/>
      <c r="M19" s="190">
        <v>12</v>
      </c>
      <c r="N19" s="66"/>
      <c r="O19" s="4"/>
      <c r="P19" s="4"/>
      <c r="Q19" s="4"/>
    </row>
    <row r="20" spans="2:17" ht="19.5" customHeight="1">
      <c r="B20" s="4"/>
      <c r="C20" s="6"/>
      <c r="D20" s="65" t="s">
        <v>63</v>
      </c>
      <c r="E20" s="182">
        <v>7</v>
      </c>
      <c r="F20" s="130">
        <v>7</v>
      </c>
      <c r="G20" s="130">
        <v>5</v>
      </c>
      <c r="H20" s="130">
        <v>2</v>
      </c>
      <c r="I20" s="130" t="s">
        <v>191</v>
      </c>
      <c r="J20" s="130" t="s">
        <v>233</v>
      </c>
      <c r="K20" s="191">
        <v>15.4</v>
      </c>
      <c r="L20" s="4"/>
      <c r="M20" s="117">
        <v>1</v>
      </c>
      <c r="N20" s="66"/>
      <c r="O20" s="4"/>
      <c r="P20" s="4"/>
      <c r="Q20" s="4"/>
    </row>
    <row r="21" spans="2:17" ht="19.5" customHeight="1">
      <c r="B21" s="4"/>
      <c r="C21" s="6"/>
      <c r="D21" s="65" t="s">
        <v>64</v>
      </c>
      <c r="E21" s="182">
        <v>1</v>
      </c>
      <c r="F21" s="130">
        <v>1</v>
      </c>
      <c r="G21" s="130">
        <v>1</v>
      </c>
      <c r="H21" s="130" t="s">
        <v>233</v>
      </c>
      <c r="I21" s="130" t="s">
        <v>192</v>
      </c>
      <c r="J21" s="130" t="s">
        <v>236</v>
      </c>
      <c r="K21" s="191">
        <v>15.2</v>
      </c>
      <c r="L21" s="4"/>
      <c r="M21" s="117" t="s">
        <v>237</v>
      </c>
      <c r="N21" s="66"/>
      <c r="O21" s="4"/>
      <c r="P21" s="4"/>
      <c r="Q21" s="4"/>
    </row>
    <row r="22" spans="2:17" ht="19.5" customHeight="1">
      <c r="B22" s="4"/>
      <c r="C22" s="6"/>
      <c r="D22" s="65" t="s">
        <v>65</v>
      </c>
      <c r="E22" s="182">
        <v>3</v>
      </c>
      <c r="F22" s="130">
        <v>3</v>
      </c>
      <c r="G22" s="130">
        <v>1</v>
      </c>
      <c r="H22" s="130">
        <v>2</v>
      </c>
      <c r="I22" s="130" t="s">
        <v>189</v>
      </c>
      <c r="J22" s="130" t="s">
        <v>233</v>
      </c>
      <c r="K22" s="191">
        <v>11.8</v>
      </c>
      <c r="L22" s="4"/>
      <c r="M22" s="117">
        <v>1</v>
      </c>
      <c r="N22" s="66"/>
      <c r="O22" s="4"/>
      <c r="P22" s="4"/>
      <c r="Q22" s="4"/>
    </row>
    <row r="23" spans="2:17" ht="19.5" customHeight="1">
      <c r="B23" s="4"/>
      <c r="C23" s="6"/>
      <c r="D23" s="65" t="s">
        <v>66</v>
      </c>
      <c r="E23" s="182">
        <v>5</v>
      </c>
      <c r="F23" s="130">
        <v>2</v>
      </c>
      <c r="G23" s="130">
        <v>1</v>
      </c>
      <c r="H23" s="130">
        <v>1</v>
      </c>
      <c r="I23" s="130" t="s">
        <v>236</v>
      </c>
      <c r="J23" s="130">
        <v>3</v>
      </c>
      <c r="K23" s="191">
        <v>12.4</v>
      </c>
      <c r="L23" s="4"/>
      <c r="M23" s="117" t="s">
        <v>233</v>
      </c>
      <c r="N23" s="66"/>
      <c r="O23" s="4"/>
      <c r="P23" s="4"/>
      <c r="Q23" s="4"/>
    </row>
    <row r="24" spans="2:17" ht="19.5" customHeight="1">
      <c r="B24" s="4"/>
      <c r="C24" s="6"/>
      <c r="D24" s="65" t="s">
        <v>67</v>
      </c>
      <c r="E24" s="182">
        <v>1</v>
      </c>
      <c r="F24" s="130" t="s">
        <v>233</v>
      </c>
      <c r="G24" s="130" t="s">
        <v>193</v>
      </c>
      <c r="H24" s="130" t="s">
        <v>193</v>
      </c>
      <c r="I24" s="130" t="s">
        <v>193</v>
      </c>
      <c r="J24" s="130">
        <v>1</v>
      </c>
      <c r="K24" s="191">
        <v>9.9</v>
      </c>
      <c r="L24" s="4"/>
      <c r="M24" s="117" t="s">
        <v>129</v>
      </c>
      <c r="N24" s="66"/>
      <c r="O24" s="4"/>
      <c r="P24" s="4"/>
      <c r="Q24" s="4"/>
    </row>
    <row r="25" spans="2:17" ht="19.5" customHeight="1" thickBot="1">
      <c r="B25" s="4"/>
      <c r="C25" s="6"/>
      <c r="D25" s="60" t="s">
        <v>68</v>
      </c>
      <c r="E25" s="172">
        <v>1</v>
      </c>
      <c r="F25" s="129">
        <v>1</v>
      </c>
      <c r="G25" s="129" t="s">
        <v>233</v>
      </c>
      <c r="H25" s="129">
        <v>1</v>
      </c>
      <c r="I25" s="129" t="s">
        <v>189</v>
      </c>
      <c r="J25" s="129" t="s">
        <v>189</v>
      </c>
      <c r="K25" s="192">
        <v>6.9</v>
      </c>
      <c r="L25" s="4"/>
      <c r="M25" s="118" t="s">
        <v>129</v>
      </c>
      <c r="N25" s="66"/>
      <c r="O25" s="4"/>
      <c r="P25" s="4"/>
      <c r="Q25" s="4"/>
    </row>
    <row r="26" spans="2:17" ht="13.5" customHeight="1">
      <c r="B26" s="4"/>
      <c r="C26" s="6"/>
      <c r="D26" s="4"/>
      <c r="E26" s="4"/>
      <c r="F26" s="4"/>
      <c r="G26" s="4"/>
      <c r="H26" s="4"/>
      <c r="I26" s="4"/>
      <c r="J26" s="4"/>
      <c r="K26" s="4"/>
      <c r="L26" s="4"/>
      <c r="M26" s="4"/>
      <c r="N26" s="4"/>
      <c r="O26" s="4"/>
      <c r="P26" s="4"/>
      <c r="Q26" s="4"/>
    </row>
    <row r="27" spans="2:17" ht="13.5" customHeight="1">
      <c r="B27" s="7" t="s">
        <v>155</v>
      </c>
      <c r="C27" s="6"/>
      <c r="D27" s="4"/>
      <c r="E27" s="4"/>
      <c r="F27" s="4"/>
      <c r="G27" s="4"/>
      <c r="H27" s="4"/>
      <c r="I27" s="4"/>
      <c r="J27" s="4"/>
      <c r="K27" s="4"/>
      <c r="L27" s="4"/>
      <c r="M27" s="4"/>
      <c r="N27" s="4"/>
      <c r="O27" s="4"/>
      <c r="P27" s="4"/>
      <c r="Q27" s="4"/>
    </row>
    <row r="28" spans="2:17" ht="13.5" customHeight="1" thickBot="1">
      <c r="B28" s="4"/>
      <c r="C28" s="6"/>
      <c r="D28" s="4"/>
      <c r="E28" s="4"/>
      <c r="F28" s="4"/>
      <c r="G28" s="4"/>
      <c r="H28" s="4"/>
      <c r="I28" s="4"/>
      <c r="J28" s="4"/>
      <c r="K28" s="4"/>
      <c r="L28" s="4" t="s">
        <v>219</v>
      </c>
      <c r="M28" s="4"/>
      <c r="N28" s="4"/>
      <c r="O28" s="4"/>
      <c r="P28" s="4"/>
      <c r="Q28" s="4"/>
    </row>
    <row r="29" spans="2:17" ht="18" customHeight="1">
      <c r="B29" s="345" t="s">
        <v>70</v>
      </c>
      <c r="C29" s="346"/>
      <c r="D29" s="347"/>
      <c r="E29" s="371" t="s">
        <v>71</v>
      </c>
      <c r="F29" s="286"/>
      <c r="G29" s="286"/>
      <c r="H29" s="286"/>
      <c r="I29" s="372" t="s">
        <v>72</v>
      </c>
      <c r="J29" s="373"/>
      <c r="K29" s="286" t="s">
        <v>156</v>
      </c>
      <c r="L29" s="286" t="s">
        <v>157</v>
      </c>
      <c r="M29" s="296" t="s">
        <v>158</v>
      </c>
      <c r="N29" s="4"/>
      <c r="O29" s="4"/>
      <c r="P29" s="4"/>
      <c r="Q29" s="4"/>
    </row>
    <row r="30" spans="2:17" ht="26.25" customHeight="1" thickBot="1">
      <c r="B30" s="348" t="s">
        <v>73</v>
      </c>
      <c r="C30" s="349"/>
      <c r="D30" s="350"/>
      <c r="E30" s="67" t="s">
        <v>74</v>
      </c>
      <c r="F30" s="64" t="s">
        <v>159</v>
      </c>
      <c r="G30" s="64" t="s">
        <v>75</v>
      </c>
      <c r="H30" s="64" t="s">
        <v>160</v>
      </c>
      <c r="I30" s="64" t="s">
        <v>74</v>
      </c>
      <c r="J30" s="64" t="s">
        <v>76</v>
      </c>
      <c r="K30" s="353"/>
      <c r="L30" s="353"/>
      <c r="M30" s="344"/>
      <c r="N30" s="4"/>
      <c r="O30" s="4"/>
      <c r="P30" s="4"/>
      <c r="Q30" s="4"/>
    </row>
    <row r="31" spans="2:17" ht="18.75" customHeight="1" thickTop="1">
      <c r="B31" s="361" t="s">
        <v>77</v>
      </c>
      <c r="C31" s="362"/>
      <c r="D31" s="68" t="s">
        <v>1</v>
      </c>
      <c r="E31" s="193">
        <f>SUM(E32:E35)</f>
        <v>2465</v>
      </c>
      <c r="F31" s="194" t="s">
        <v>161</v>
      </c>
      <c r="G31" s="194" t="s">
        <v>161</v>
      </c>
      <c r="H31" s="194">
        <f>SUM(H32:H35)</f>
        <v>2153</v>
      </c>
      <c r="I31" s="194">
        <f>SUM(I32:I35)</f>
        <v>74005</v>
      </c>
      <c r="J31" s="194">
        <f>SUM(J32:J35)</f>
        <v>23828</v>
      </c>
      <c r="K31" s="194">
        <f>SUM(K32:K35)</f>
        <v>11</v>
      </c>
      <c r="L31" s="194" t="s">
        <v>161</v>
      </c>
      <c r="M31" s="195" t="s">
        <v>161</v>
      </c>
      <c r="N31" s="4"/>
      <c r="O31" s="4"/>
      <c r="P31" s="4"/>
      <c r="Q31" s="4"/>
    </row>
    <row r="32" spans="2:17" ht="18.75" customHeight="1">
      <c r="B32" s="363"/>
      <c r="C32" s="364"/>
      <c r="D32" s="69" t="s">
        <v>78</v>
      </c>
      <c r="E32" s="196" t="s">
        <v>161</v>
      </c>
      <c r="F32" s="197" t="s">
        <v>161</v>
      </c>
      <c r="G32" s="197" t="s">
        <v>161</v>
      </c>
      <c r="H32" s="197" t="s">
        <v>161</v>
      </c>
      <c r="I32" s="197">
        <v>8887</v>
      </c>
      <c r="J32" s="197">
        <v>8775</v>
      </c>
      <c r="K32" s="197">
        <v>0</v>
      </c>
      <c r="L32" s="197" t="s">
        <v>161</v>
      </c>
      <c r="M32" s="198" t="s">
        <v>161</v>
      </c>
      <c r="N32" s="4"/>
      <c r="O32" s="4"/>
      <c r="P32" s="4"/>
      <c r="Q32" s="4"/>
    </row>
    <row r="33" spans="2:17" ht="18.75" customHeight="1">
      <c r="B33" s="363"/>
      <c r="C33" s="364"/>
      <c r="D33" s="70" t="s">
        <v>79</v>
      </c>
      <c r="E33" s="199" t="s">
        <v>161</v>
      </c>
      <c r="F33" s="200" t="s">
        <v>161</v>
      </c>
      <c r="G33" s="200" t="s">
        <v>161</v>
      </c>
      <c r="H33" s="200" t="s">
        <v>161</v>
      </c>
      <c r="I33" s="200">
        <v>2303</v>
      </c>
      <c r="J33" s="200">
        <v>2299</v>
      </c>
      <c r="K33" s="200" t="s">
        <v>161</v>
      </c>
      <c r="L33" s="200" t="s">
        <v>161</v>
      </c>
      <c r="M33" s="198" t="s">
        <v>161</v>
      </c>
      <c r="N33" s="4"/>
      <c r="O33" s="4"/>
      <c r="P33" s="4"/>
      <c r="Q33" s="4"/>
    </row>
    <row r="34" spans="2:17" ht="18.75" customHeight="1">
      <c r="B34" s="363"/>
      <c r="C34" s="364"/>
      <c r="D34" s="70" t="s">
        <v>80</v>
      </c>
      <c r="E34" s="199" t="s">
        <v>161</v>
      </c>
      <c r="F34" s="200" t="s">
        <v>161</v>
      </c>
      <c r="G34" s="200" t="s">
        <v>161</v>
      </c>
      <c r="H34" s="200" t="s">
        <v>161</v>
      </c>
      <c r="I34" s="200">
        <v>1063</v>
      </c>
      <c r="J34" s="200">
        <v>957</v>
      </c>
      <c r="K34" s="200">
        <v>2</v>
      </c>
      <c r="L34" s="200" t="s">
        <v>161</v>
      </c>
      <c r="M34" s="198" t="s">
        <v>161</v>
      </c>
      <c r="N34" s="4"/>
      <c r="O34" s="4"/>
      <c r="P34" s="4"/>
      <c r="Q34" s="4"/>
    </row>
    <row r="35" spans="2:17" ht="18.75" customHeight="1" thickBot="1">
      <c r="B35" s="365"/>
      <c r="C35" s="366"/>
      <c r="D35" s="71" t="s">
        <v>81</v>
      </c>
      <c r="E35" s="201">
        <v>2465</v>
      </c>
      <c r="F35" s="202" t="s">
        <v>161</v>
      </c>
      <c r="G35" s="202" t="s">
        <v>161</v>
      </c>
      <c r="H35" s="202">
        <v>2153</v>
      </c>
      <c r="I35" s="202">
        <v>61752</v>
      </c>
      <c r="J35" s="202">
        <v>11797</v>
      </c>
      <c r="K35" s="202">
        <v>9</v>
      </c>
      <c r="L35" s="202" t="s">
        <v>161</v>
      </c>
      <c r="M35" s="203" t="s">
        <v>161</v>
      </c>
      <c r="N35" s="4"/>
      <c r="O35" s="4"/>
      <c r="P35" s="4"/>
      <c r="Q35" s="4"/>
    </row>
    <row r="36" spans="2:17" ht="18.75" customHeight="1" thickTop="1">
      <c r="B36" s="367" t="s">
        <v>82</v>
      </c>
      <c r="C36" s="368"/>
      <c r="D36" s="72" t="s">
        <v>1</v>
      </c>
      <c r="E36" s="204"/>
      <c r="F36" s="205">
        <v>8</v>
      </c>
      <c r="G36" s="205" t="s">
        <v>161</v>
      </c>
      <c r="H36" s="205" t="s">
        <v>161</v>
      </c>
      <c r="I36" s="206"/>
      <c r="J36" s="205">
        <f>SUM(J37:J39)</f>
        <v>344</v>
      </c>
      <c r="K36" s="205" t="s">
        <v>161</v>
      </c>
      <c r="L36" s="205">
        <f>SUM(L37:L39)</f>
        <v>123</v>
      </c>
      <c r="M36" s="207" t="s">
        <v>194</v>
      </c>
      <c r="N36" s="4"/>
      <c r="O36" s="4"/>
      <c r="P36" s="4"/>
      <c r="Q36" s="4"/>
    </row>
    <row r="37" spans="2:17" ht="18.75" customHeight="1">
      <c r="B37" s="363"/>
      <c r="C37" s="364"/>
      <c r="D37" s="69" t="s">
        <v>83</v>
      </c>
      <c r="E37" s="208"/>
      <c r="F37" s="209">
        <v>5</v>
      </c>
      <c r="G37" s="209" t="s">
        <v>129</v>
      </c>
      <c r="H37" s="197" t="s">
        <v>161</v>
      </c>
      <c r="I37" s="210"/>
      <c r="J37" s="197">
        <v>216</v>
      </c>
      <c r="K37" s="197" t="s">
        <v>161</v>
      </c>
      <c r="L37" s="197">
        <v>100</v>
      </c>
      <c r="M37" s="211" t="s">
        <v>194</v>
      </c>
      <c r="N37" s="4"/>
      <c r="O37" s="4"/>
      <c r="P37" s="4"/>
      <c r="Q37" s="4"/>
    </row>
    <row r="38" spans="2:17" ht="18.75" customHeight="1">
      <c r="B38" s="363"/>
      <c r="C38" s="364"/>
      <c r="D38" s="70" t="s">
        <v>84</v>
      </c>
      <c r="E38" s="212"/>
      <c r="F38" s="200">
        <v>3</v>
      </c>
      <c r="G38" s="200" t="s">
        <v>161</v>
      </c>
      <c r="H38" s="200" t="s">
        <v>161</v>
      </c>
      <c r="I38" s="213"/>
      <c r="J38" s="200">
        <v>64</v>
      </c>
      <c r="K38" s="200" t="s">
        <v>161</v>
      </c>
      <c r="L38" s="200">
        <v>23</v>
      </c>
      <c r="M38" s="198" t="s">
        <v>194</v>
      </c>
      <c r="N38" s="4"/>
      <c r="O38" s="4"/>
      <c r="P38" s="4"/>
      <c r="Q38" s="4"/>
    </row>
    <row r="39" spans="2:17" ht="18.75" customHeight="1" thickBot="1">
      <c r="B39" s="369"/>
      <c r="C39" s="370"/>
      <c r="D39" s="73" t="s">
        <v>85</v>
      </c>
      <c r="E39" s="214"/>
      <c r="F39" s="215" t="s">
        <v>161</v>
      </c>
      <c r="G39" s="215" t="s">
        <v>161</v>
      </c>
      <c r="H39" s="215" t="s">
        <v>161</v>
      </c>
      <c r="I39" s="216"/>
      <c r="J39" s="215">
        <v>64</v>
      </c>
      <c r="K39" s="215" t="s">
        <v>161</v>
      </c>
      <c r="L39" s="215" t="s">
        <v>161</v>
      </c>
      <c r="M39" s="217" t="s">
        <v>194</v>
      </c>
      <c r="N39" s="4"/>
      <c r="O39" s="4"/>
      <c r="P39" s="4"/>
      <c r="Q39" s="4"/>
    </row>
  </sheetData>
  <mergeCells count="23">
    <mergeCell ref="F16:I16"/>
    <mergeCell ref="B31:C35"/>
    <mergeCell ref="B36:C39"/>
    <mergeCell ref="K29:K30"/>
    <mergeCell ref="L29:L30"/>
    <mergeCell ref="E29:H29"/>
    <mergeCell ref="I29:J29"/>
    <mergeCell ref="M29:M30"/>
    <mergeCell ref="B29:D29"/>
    <mergeCell ref="B30:D30"/>
    <mergeCell ref="L3:M3"/>
    <mergeCell ref="I3:I4"/>
    <mergeCell ref="J2:J4"/>
    <mergeCell ref="K2:K4"/>
    <mergeCell ref="J16:J17"/>
    <mergeCell ref="E2:E4"/>
    <mergeCell ref="F2:I2"/>
    <mergeCell ref="L2:M2"/>
    <mergeCell ref="F3:H3"/>
    <mergeCell ref="M15:M17"/>
    <mergeCell ref="E15:E17"/>
    <mergeCell ref="F15:J15"/>
    <mergeCell ref="K15:K17"/>
  </mergeCells>
  <phoneticPr fontId="2"/>
  <pageMargins left="0.78740157480314965" right="0.78740157480314965" top="0.98425196850393704" bottom="0.98425196850393704" header="0.51181102362204722" footer="0.51181102362204722"/>
  <pageSetup paperSize="9" firstPageNumber="26" orientation="portrait" useFirstPageNumber="1" r:id="rId1"/>
  <headerFooter alignWithMargins="0">
    <oddFooter>&amp;C－&amp;P －</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3"/>
  <sheetViews>
    <sheetView view="pageBreakPreview" topLeftCell="A49" zoomScaleNormal="100" zoomScaleSheetLayoutView="100" workbookViewId="0">
      <selection activeCell="I9" sqref="I9"/>
    </sheetView>
  </sheetViews>
  <sheetFormatPr defaultColWidth="9" defaultRowHeight="13.2"/>
  <cols>
    <col min="1" max="3" width="1.6640625" style="94" customWidth="1"/>
    <col min="4" max="4" width="9.44140625" style="94" customWidth="1"/>
    <col min="5" max="12" width="8" style="94" customWidth="1"/>
    <col min="13" max="13" width="3.44140625" style="94" customWidth="1"/>
    <col min="14" max="14" width="14.44140625" style="94" customWidth="1"/>
    <col min="15" max="16384" width="9" style="94"/>
  </cols>
  <sheetData>
    <row r="1" spans="2:17" ht="18.75" customHeight="1">
      <c r="B1" s="122" t="s">
        <v>162</v>
      </c>
      <c r="C1" s="6"/>
      <c r="D1" s="74"/>
      <c r="E1" s="75"/>
      <c r="F1" s="75"/>
      <c r="G1" s="119"/>
      <c r="H1" s="119"/>
      <c r="I1" s="13"/>
      <c r="J1" s="13"/>
      <c r="K1" s="13"/>
      <c r="L1" s="13"/>
      <c r="M1" s="120"/>
      <c r="N1" s="76"/>
      <c r="O1" s="4"/>
      <c r="P1" s="4"/>
      <c r="Q1" s="4"/>
    </row>
    <row r="2" spans="2:17" ht="13.5" customHeight="1" thickBot="1">
      <c r="B2" s="4"/>
      <c r="C2" s="6"/>
      <c r="D2" s="74"/>
      <c r="E2" s="75"/>
      <c r="F2" s="75"/>
      <c r="G2" s="119"/>
      <c r="H2" s="119"/>
      <c r="I2" s="13"/>
      <c r="J2" s="13"/>
      <c r="K2" s="13"/>
      <c r="L2" s="13"/>
      <c r="M2" s="77" t="s">
        <v>219</v>
      </c>
      <c r="N2" s="76"/>
      <c r="O2" s="4"/>
      <c r="P2" s="4"/>
      <c r="Q2" s="4"/>
    </row>
    <row r="3" spans="2:17" ht="18.75" customHeight="1">
      <c r="B3" s="4"/>
      <c r="C3" s="6"/>
      <c r="D3" s="137" t="s">
        <v>86</v>
      </c>
      <c r="E3" s="285" t="s">
        <v>163</v>
      </c>
      <c r="F3" s="286" t="s">
        <v>164</v>
      </c>
      <c r="G3" s="286" t="s">
        <v>165</v>
      </c>
      <c r="H3" s="395" t="s">
        <v>166</v>
      </c>
      <c r="I3" s="285" t="s">
        <v>72</v>
      </c>
      <c r="J3" s="286"/>
      <c r="K3" s="286"/>
      <c r="L3" s="400"/>
      <c r="M3" s="392" t="s">
        <v>87</v>
      </c>
      <c r="N3" s="391" t="s">
        <v>167</v>
      </c>
      <c r="O3" s="4"/>
      <c r="P3" s="4"/>
      <c r="Q3" s="4"/>
    </row>
    <row r="4" spans="2:17" ht="18.75" customHeight="1">
      <c r="B4" s="4"/>
      <c r="C4" s="6"/>
      <c r="D4" s="132"/>
      <c r="E4" s="287"/>
      <c r="F4" s="288"/>
      <c r="G4" s="288"/>
      <c r="H4" s="396"/>
      <c r="I4" s="287" t="s">
        <v>168</v>
      </c>
      <c r="J4" s="288"/>
      <c r="K4" s="288"/>
      <c r="L4" s="398" t="s">
        <v>169</v>
      </c>
      <c r="M4" s="393"/>
      <c r="N4" s="335"/>
      <c r="O4" s="4"/>
      <c r="P4" s="4"/>
      <c r="Q4" s="4"/>
    </row>
    <row r="5" spans="2:17" ht="18.75" customHeight="1" thickBot="1">
      <c r="B5" s="4"/>
      <c r="C5" s="6"/>
      <c r="D5" s="138" t="s">
        <v>88</v>
      </c>
      <c r="E5" s="354"/>
      <c r="F5" s="353"/>
      <c r="G5" s="353"/>
      <c r="H5" s="397"/>
      <c r="I5" s="78" t="s">
        <v>89</v>
      </c>
      <c r="J5" s="79" t="s">
        <v>170</v>
      </c>
      <c r="K5" s="135" t="s">
        <v>90</v>
      </c>
      <c r="L5" s="399"/>
      <c r="M5" s="394"/>
      <c r="N5" s="344"/>
      <c r="O5" s="4"/>
      <c r="P5" s="4"/>
      <c r="Q5" s="4"/>
    </row>
    <row r="6" spans="2:17" ht="21" customHeight="1" thickTop="1">
      <c r="B6" s="4"/>
      <c r="C6" s="6"/>
      <c r="D6" s="80" t="s">
        <v>1</v>
      </c>
      <c r="E6" s="218">
        <f>SUM(E7:E13)</f>
        <v>61752</v>
      </c>
      <c r="F6" s="219">
        <f>SUM(F7:F13)</f>
        <v>2465</v>
      </c>
      <c r="G6" s="219">
        <v>2341</v>
      </c>
      <c r="H6" s="220">
        <f>+G6/F6</f>
        <v>0.94969574036511151</v>
      </c>
      <c r="I6" s="218">
        <f>SUM(I7:I13)</f>
        <v>8371</v>
      </c>
      <c r="J6" s="219">
        <f>SUM(J7:J13)</f>
        <v>3426</v>
      </c>
      <c r="K6" s="219">
        <f>SUM(I6:J6)</f>
        <v>11797</v>
      </c>
      <c r="L6" s="221">
        <f>+K6/E6</f>
        <v>0.19103834693613161</v>
      </c>
      <c r="M6" s="81" t="s">
        <v>171</v>
      </c>
      <c r="N6" s="82" t="s">
        <v>171</v>
      </c>
      <c r="O6" s="4"/>
      <c r="P6" s="4"/>
      <c r="Q6" s="4"/>
    </row>
    <row r="7" spans="2:17" ht="21" customHeight="1">
      <c r="B7" s="4"/>
      <c r="C7" s="6"/>
      <c r="D7" s="83" t="s">
        <v>62</v>
      </c>
      <c r="E7" s="222">
        <v>32628</v>
      </c>
      <c r="F7" s="223">
        <v>1241</v>
      </c>
      <c r="G7" s="223">
        <v>1035</v>
      </c>
      <c r="H7" s="224">
        <f t="shared" ref="H7:H13" si="0">+G7/F7</f>
        <v>0.83400483481063659</v>
      </c>
      <c r="I7" s="222">
        <v>3552</v>
      </c>
      <c r="J7" s="223">
        <v>284</v>
      </c>
      <c r="K7" s="223">
        <f t="shared" ref="K7:K13" si="1">SUM(I7:J7)</f>
        <v>3836</v>
      </c>
      <c r="L7" s="225">
        <f t="shared" ref="L7:L13" si="2">+K7/E7</f>
        <v>0.11756773323525806</v>
      </c>
      <c r="M7" s="84" t="s">
        <v>172</v>
      </c>
      <c r="N7" s="85" t="s">
        <v>172</v>
      </c>
      <c r="O7" s="4"/>
      <c r="P7" s="4"/>
      <c r="Q7" s="4"/>
    </row>
    <row r="8" spans="2:17" ht="21" customHeight="1">
      <c r="B8" s="4"/>
      <c r="C8" s="6"/>
      <c r="D8" s="86" t="s">
        <v>63</v>
      </c>
      <c r="E8" s="226">
        <v>8501</v>
      </c>
      <c r="F8" s="227">
        <v>381</v>
      </c>
      <c r="G8" s="227">
        <v>309</v>
      </c>
      <c r="H8" s="228">
        <f t="shared" si="0"/>
        <v>0.8110236220472441</v>
      </c>
      <c r="I8" s="226">
        <v>2819</v>
      </c>
      <c r="J8" s="227">
        <v>650</v>
      </c>
      <c r="K8" s="227">
        <f t="shared" si="1"/>
        <v>3469</v>
      </c>
      <c r="L8" s="229">
        <f t="shared" si="2"/>
        <v>0.40806963886601577</v>
      </c>
      <c r="M8" s="87">
        <v>1</v>
      </c>
      <c r="N8" s="88">
        <v>2.9999999999999997E-4</v>
      </c>
      <c r="O8" s="4"/>
      <c r="P8" s="4"/>
      <c r="Q8" s="4"/>
    </row>
    <row r="9" spans="2:17" ht="21" customHeight="1">
      <c r="B9" s="4"/>
      <c r="C9" s="6"/>
      <c r="D9" s="86" t="s">
        <v>64</v>
      </c>
      <c r="E9" s="226">
        <v>1653</v>
      </c>
      <c r="F9" s="227">
        <v>24</v>
      </c>
      <c r="G9" s="227">
        <v>24</v>
      </c>
      <c r="H9" s="228">
        <f t="shared" si="0"/>
        <v>1</v>
      </c>
      <c r="I9" s="226">
        <v>179</v>
      </c>
      <c r="J9" s="227">
        <v>242</v>
      </c>
      <c r="K9" s="227">
        <f t="shared" si="1"/>
        <v>421</v>
      </c>
      <c r="L9" s="229">
        <f t="shared" si="2"/>
        <v>0.25468844525105866</v>
      </c>
      <c r="M9" s="87" t="s">
        <v>172</v>
      </c>
      <c r="N9" s="88" t="s">
        <v>172</v>
      </c>
      <c r="O9" s="4"/>
      <c r="P9" s="4"/>
      <c r="Q9" s="4"/>
    </row>
    <row r="10" spans="2:17" ht="21" customHeight="1">
      <c r="B10" s="4"/>
      <c r="C10" s="6"/>
      <c r="D10" s="86" t="s">
        <v>65</v>
      </c>
      <c r="E10" s="226">
        <v>5775</v>
      </c>
      <c r="F10" s="227">
        <v>186</v>
      </c>
      <c r="G10" s="227">
        <v>186</v>
      </c>
      <c r="H10" s="228">
        <f t="shared" si="0"/>
        <v>1</v>
      </c>
      <c r="I10" s="226" t="s">
        <v>263</v>
      </c>
      <c r="J10" s="227">
        <v>2250</v>
      </c>
      <c r="K10" s="227">
        <f t="shared" si="1"/>
        <v>2250</v>
      </c>
      <c r="L10" s="229">
        <f t="shared" si="2"/>
        <v>0.38961038961038963</v>
      </c>
      <c r="M10" s="87" t="s">
        <v>172</v>
      </c>
      <c r="N10" s="88" t="s">
        <v>172</v>
      </c>
      <c r="O10" s="4"/>
      <c r="P10" s="4"/>
      <c r="Q10" s="4"/>
    </row>
    <row r="11" spans="2:17" ht="21" customHeight="1">
      <c r="B11" s="4"/>
      <c r="C11" s="6"/>
      <c r="D11" s="89" t="s">
        <v>66</v>
      </c>
      <c r="E11" s="226">
        <v>9692</v>
      </c>
      <c r="F11" s="227">
        <v>361</v>
      </c>
      <c r="G11" s="227">
        <v>327</v>
      </c>
      <c r="H11" s="228">
        <f t="shared" si="0"/>
        <v>0.90581717451523547</v>
      </c>
      <c r="I11" s="226">
        <v>1469</v>
      </c>
      <c r="J11" s="227" t="s">
        <v>172</v>
      </c>
      <c r="K11" s="227">
        <f t="shared" si="1"/>
        <v>1469</v>
      </c>
      <c r="L11" s="229">
        <f t="shared" si="2"/>
        <v>0.15156830375567479</v>
      </c>
      <c r="M11" s="87" t="s">
        <v>172</v>
      </c>
      <c r="N11" s="88" t="s">
        <v>172</v>
      </c>
      <c r="O11" s="4"/>
      <c r="P11" s="4"/>
      <c r="Q11" s="4"/>
    </row>
    <row r="12" spans="2:17" ht="21" customHeight="1">
      <c r="B12" s="4"/>
      <c r="C12" s="6"/>
      <c r="D12" s="89" t="s">
        <v>67</v>
      </c>
      <c r="E12" s="226">
        <v>1487</v>
      </c>
      <c r="F12" s="227">
        <v>119</v>
      </c>
      <c r="G12" s="227">
        <v>119</v>
      </c>
      <c r="H12" s="228">
        <f t="shared" si="0"/>
        <v>1</v>
      </c>
      <c r="I12" s="226">
        <v>310</v>
      </c>
      <c r="J12" s="227" t="s">
        <v>172</v>
      </c>
      <c r="K12" s="227">
        <f t="shared" si="1"/>
        <v>310</v>
      </c>
      <c r="L12" s="229">
        <f t="shared" si="2"/>
        <v>0.20847343644922664</v>
      </c>
      <c r="M12" s="87" t="s">
        <v>172</v>
      </c>
      <c r="N12" s="88" t="s">
        <v>172</v>
      </c>
      <c r="O12" s="4"/>
      <c r="P12" s="4"/>
      <c r="Q12" s="4"/>
    </row>
    <row r="13" spans="2:17" ht="21" customHeight="1" thickBot="1">
      <c r="B13" s="4"/>
      <c r="C13" s="6"/>
      <c r="D13" s="90" t="s">
        <v>68</v>
      </c>
      <c r="E13" s="230">
        <v>2016</v>
      </c>
      <c r="F13" s="231">
        <v>153</v>
      </c>
      <c r="G13" s="231">
        <v>153</v>
      </c>
      <c r="H13" s="232">
        <f t="shared" si="0"/>
        <v>1</v>
      </c>
      <c r="I13" s="230">
        <v>42</v>
      </c>
      <c r="J13" s="231" t="s">
        <v>172</v>
      </c>
      <c r="K13" s="231">
        <f t="shared" si="1"/>
        <v>42</v>
      </c>
      <c r="L13" s="233">
        <f t="shared" si="2"/>
        <v>2.0833333333333332E-2</v>
      </c>
      <c r="M13" s="91" t="s">
        <v>172</v>
      </c>
      <c r="N13" s="92" t="s">
        <v>172</v>
      </c>
      <c r="O13" s="4"/>
      <c r="P13" s="4"/>
      <c r="Q13" s="4"/>
    </row>
    <row r="14" spans="2:17" ht="13.5" customHeight="1">
      <c r="B14" s="4"/>
      <c r="C14" s="6"/>
      <c r="D14" s="4"/>
      <c r="E14" s="4"/>
      <c r="F14" s="4"/>
      <c r="G14" s="4"/>
      <c r="H14" s="4"/>
      <c r="I14" s="4"/>
      <c r="J14" s="4"/>
      <c r="K14" s="4"/>
      <c r="L14" s="4"/>
      <c r="M14" s="4"/>
      <c r="N14" s="4"/>
      <c r="O14" s="4"/>
      <c r="P14" s="4"/>
      <c r="Q14" s="4"/>
    </row>
    <row r="15" spans="2:17" ht="13.5" customHeight="1">
      <c r="B15" s="146" t="s">
        <v>173</v>
      </c>
      <c r="C15" s="7"/>
      <c r="D15" s="146"/>
      <c r="E15" s="146"/>
      <c r="F15" s="146"/>
      <c r="G15" s="146"/>
      <c r="H15" s="146"/>
      <c r="I15" s="146"/>
      <c r="J15" s="146"/>
      <c r="K15" s="146"/>
      <c r="L15" s="146"/>
      <c r="M15" s="146"/>
      <c r="N15" s="146"/>
      <c r="O15" s="146"/>
      <c r="P15" s="4"/>
      <c r="Q15" s="4"/>
    </row>
    <row r="16" spans="2:17" ht="19.5" customHeight="1" thickBot="1">
      <c r="B16" s="146"/>
      <c r="C16" s="7" t="s">
        <v>174</v>
      </c>
      <c r="D16" s="146"/>
      <c r="E16" s="146"/>
      <c r="F16" s="146"/>
      <c r="G16" s="146"/>
      <c r="H16" s="146"/>
      <c r="I16" s="77" t="s">
        <v>269</v>
      </c>
      <c r="J16" s="146"/>
      <c r="K16" s="146"/>
      <c r="L16" s="146"/>
      <c r="M16" s="146"/>
      <c r="N16" s="146"/>
      <c r="O16" s="146"/>
      <c r="P16" s="4"/>
      <c r="Q16" s="4"/>
    </row>
    <row r="17" spans="2:17" ht="16.5" customHeight="1">
      <c r="B17" s="146"/>
      <c r="C17" s="7"/>
      <c r="D17" s="290" t="s">
        <v>91</v>
      </c>
      <c r="E17" s="291"/>
      <c r="F17" s="402" t="s">
        <v>1</v>
      </c>
      <c r="G17" s="408" t="s">
        <v>92</v>
      </c>
      <c r="H17" s="406" t="s">
        <v>93</v>
      </c>
      <c r="I17" s="413" t="s">
        <v>94</v>
      </c>
      <c r="J17" s="411"/>
      <c r="K17" s="411"/>
      <c r="L17" s="411"/>
    </row>
    <row r="18" spans="2:17" ht="16.5" customHeight="1" thickBot="1">
      <c r="B18" s="146"/>
      <c r="C18" s="7"/>
      <c r="D18" s="401" t="s">
        <v>53</v>
      </c>
      <c r="E18" s="284"/>
      <c r="F18" s="403"/>
      <c r="G18" s="409"/>
      <c r="H18" s="407"/>
      <c r="I18" s="414"/>
      <c r="J18" s="411"/>
      <c r="K18" s="411"/>
      <c r="L18" s="411"/>
    </row>
    <row r="19" spans="2:17" ht="19.5" customHeight="1" thickTop="1">
      <c r="B19" s="146"/>
      <c r="C19" s="7"/>
      <c r="D19" s="320" t="s">
        <v>95</v>
      </c>
      <c r="E19" s="322"/>
      <c r="F19" s="234">
        <v>38</v>
      </c>
      <c r="G19" s="235">
        <v>16</v>
      </c>
      <c r="H19" s="165">
        <v>22</v>
      </c>
      <c r="I19" s="236">
        <v>16</v>
      </c>
      <c r="J19" s="11"/>
      <c r="K19" s="11"/>
      <c r="L19" s="11"/>
    </row>
    <row r="20" spans="2:17" ht="19.5" customHeight="1" thickBot="1">
      <c r="B20" s="146"/>
      <c r="C20" s="7"/>
      <c r="D20" s="382" t="s">
        <v>96</v>
      </c>
      <c r="E20" s="383"/>
      <c r="F20" s="237">
        <v>38</v>
      </c>
      <c r="G20" s="161">
        <v>16</v>
      </c>
      <c r="H20" s="162">
        <v>22</v>
      </c>
      <c r="I20" s="238">
        <v>16</v>
      </c>
      <c r="J20" s="11"/>
      <c r="K20" s="11"/>
      <c r="L20" s="11"/>
    </row>
    <row r="21" spans="2:17" ht="13.5" customHeight="1">
      <c r="B21" s="146"/>
      <c r="C21" s="7"/>
      <c r="D21" s="14"/>
      <c r="E21" s="108"/>
      <c r="F21" s="146"/>
      <c r="G21" s="146"/>
      <c r="H21" s="146"/>
      <c r="I21" s="146"/>
      <c r="J21" s="146"/>
      <c r="K21" s="146"/>
      <c r="L21" s="146"/>
    </row>
    <row r="22" spans="2:17" ht="19.5" customHeight="1" thickBot="1">
      <c r="B22" s="146"/>
      <c r="C22" s="7" t="s">
        <v>97</v>
      </c>
      <c r="D22" s="9"/>
      <c r="F22" s="146"/>
      <c r="G22" s="146"/>
      <c r="H22" s="146"/>
      <c r="I22" s="146"/>
      <c r="J22" s="146"/>
      <c r="L22" s="77" t="s">
        <v>269</v>
      </c>
      <c r="M22" s="146"/>
    </row>
    <row r="23" spans="2:17" ht="19.5" customHeight="1">
      <c r="B23" s="146"/>
      <c r="C23" s="7"/>
      <c r="D23" s="290" t="s">
        <v>98</v>
      </c>
      <c r="E23" s="291"/>
      <c r="F23" s="329" t="s">
        <v>1</v>
      </c>
      <c r="G23" s="292" t="s">
        <v>99</v>
      </c>
      <c r="H23" s="292"/>
      <c r="I23" s="292" t="s">
        <v>100</v>
      </c>
      <c r="J23" s="292" t="s">
        <v>101</v>
      </c>
      <c r="K23" s="292" t="s">
        <v>102</v>
      </c>
      <c r="L23" s="297" t="s">
        <v>3</v>
      </c>
    </row>
    <row r="24" spans="2:17" ht="19.5" customHeight="1" thickBot="1">
      <c r="B24" s="146"/>
      <c r="C24" s="7"/>
      <c r="D24" s="404" t="s">
        <v>53</v>
      </c>
      <c r="E24" s="405"/>
      <c r="F24" s="378"/>
      <c r="G24" s="145" t="s">
        <v>103</v>
      </c>
      <c r="H24" s="145" t="s">
        <v>104</v>
      </c>
      <c r="I24" s="377"/>
      <c r="J24" s="377"/>
      <c r="K24" s="377"/>
      <c r="L24" s="376"/>
    </row>
    <row r="25" spans="2:17" ht="19.5" customHeight="1" thickTop="1">
      <c r="B25" s="146"/>
      <c r="C25" s="7"/>
      <c r="D25" s="380" t="s">
        <v>95</v>
      </c>
      <c r="E25" s="381"/>
      <c r="F25" s="164">
        <v>34</v>
      </c>
      <c r="G25" s="167">
        <v>10</v>
      </c>
      <c r="H25" s="167">
        <v>5</v>
      </c>
      <c r="I25" s="167">
        <v>7</v>
      </c>
      <c r="J25" s="167">
        <v>11</v>
      </c>
      <c r="K25" s="167">
        <v>0</v>
      </c>
      <c r="L25" s="239">
        <v>1</v>
      </c>
    </row>
    <row r="26" spans="2:17" ht="19.5" customHeight="1" thickBot="1">
      <c r="B26" s="146"/>
      <c r="C26" s="7"/>
      <c r="D26" s="382" t="s">
        <v>96</v>
      </c>
      <c r="E26" s="383"/>
      <c r="F26" s="172">
        <v>34</v>
      </c>
      <c r="G26" s="129">
        <v>10</v>
      </c>
      <c r="H26" s="129">
        <v>5</v>
      </c>
      <c r="I26" s="129">
        <v>7</v>
      </c>
      <c r="J26" s="129">
        <v>11</v>
      </c>
      <c r="K26" s="129">
        <v>0</v>
      </c>
      <c r="L26" s="240">
        <v>1</v>
      </c>
    </row>
    <row r="27" spans="2:17" ht="13.5" customHeight="1">
      <c r="B27" s="146"/>
      <c r="C27" s="7"/>
      <c r="D27" s="146"/>
      <c r="E27" s="146"/>
      <c r="F27" s="146"/>
      <c r="G27" s="146"/>
      <c r="H27" s="146"/>
      <c r="I27" s="146"/>
      <c r="J27" s="146"/>
      <c r="K27" s="146"/>
      <c r="L27" s="146"/>
      <c r="M27" s="146"/>
      <c r="N27" s="146"/>
      <c r="O27" s="146"/>
      <c r="P27" s="4"/>
      <c r="Q27" s="4"/>
    </row>
    <row r="28" spans="2:17" ht="25.5" customHeight="1">
      <c r="B28" s="122" t="s">
        <v>175</v>
      </c>
      <c r="D28" s="146"/>
      <c r="E28" s="146"/>
      <c r="F28" s="146"/>
      <c r="G28" s="146"/>
      <c r="H28" s="146"/>
      <c r="I28" s="146"/>
      <c r="J28" s="146"/>
      <c r="K28" s="146"/>
      <c r="L28" s="146"/>
      <c r="M28" s="146"/>
      <c r="N28" s="146"/>
      <c r="O28" s="146"/>
      <c r="P28" s="4"/>
      <c r="Q28" s="4"/>
    </row>
    <row r="29" spans="2:17" ht="13.5" customHeight="1" thickBot="1">
      <c r="B29" s="7"/>
      <c r="D29" s="146"/>
      <c r="E29" s="146"/>
      <c r="F29" s="146"/>
      <c r="G29" s="146"/>
      <c r="H29" s="146"/>
      <c r="I29" s="146"/>
      <c r="J29" s="146"/>
      <c r="K29" s="146"/>
      <c r="L29" s="35" t="s">
        <v>270</v>
      </c>
      <c r="M29" s="146"/>
      <c r="N29" s="146"/>
      <c r="O29" s="146"/>
      <c r="P29" s="4"/>
      <c r="Q29" s="4"/>
    </row>
    <row r="30" spans="2:17" ht="21" customHeight="1" thickBot="1">
      <c r="B30" s="146"/>
      <c r="C30" s="7"/>
      <c r="D30" s="386" t="s">
        <v>105</v>
      </c>
      <c r="E30" s="387"/>
      <c r="F30" s="387" t="s">
        <v>106</v>
      </c>
      <c r="G30" s="387"/>
      <c r="H30" s="387"/>
      <c r="I30" s="387"/>
      <c r="J30" s="387"/>
      <c r="K30" s="387"/>
      <c r="L30" s="410"/>
      <c r="M30" s="146"/>
      <c r="N30" s="146"/>
      <c r="O30" s="146"/>
      <c r="P30" s="4"/>
      <c r="Q30" s="4"/>
    </row>
    <row r="31" spans="2:17" ht="21" customHeight="1" thickTop="1">
      <c r="B31" s="146"/>
      <c r="C31" s="7"/>
      <c r="D31" s="380" t="s">
        <v>107</v>
      </c>
      <c r="E31" s="390"/>
      <c r="F31" s="390" t="s">
        <v>212</v>
      </c>
      <c r="G31" s="390"/>
      <c r="H31" s="390"/>
      <c r="I31" s="390"/>
      <c r="J31" s="390"/>
      <c r="K31" s="390"/>
      <c r="L31" s="412"/>
      <c r="M31" s="146"/>
      <c r="N31" s="146"/>
      <c r="O31" s="146"/>
      <c r="P31" s="4"/>
      <c r="Q31" s="4"/>
    </row>
    <row r="32" spans="2:17" ht="21" customHeight="1">
      <c r="B32" s="146"/>
      <c r="C32" s="7"/>
      <c r="D32" s="379" t="s">
        <v>108</v>
      </c>
      <c r="E32" s="293"/>
      <c r="F32" s="293" t="s">
        <v>109</v>
      </c>
      <c r="G32" s="293"/>
      <c r="H32" s="293"/>
      <c r="I32" s="293"/>
      <c r="J32" s="293"/>
      <c r="K32" s="293"/>
      <c r="L32" s="298"/>
      <c r="M32" s="146"/>
      <c r="N32" s="146"/>
      <c r="O32" s="146"/>
      <c r="P32" s="4"/>
      <c r="Q32" s="4"/>
    </row>
    <row r="33" spans="1:17" ht="21" customHeight="1">
      <c r="B33" s="146"/>
      <c r="C33" s="7"/>
      <c r="D33" s="379" t="s">
        <v>110</v>
      </c>
      <c r="E33" s="293"/>
      <c r="F33" s="293" t="s">
        <v>213</v>
      </c>
      <c r="G33" s="293"/>
      <c r="H33" s="293"/>
      <c r="I33" s="293"/>
      <c r="J33" s="293"/>
      <c r="K33" s="293"/>
      <c r="L33" s="298"/>
      <c r="M33" s="146"/>
      <c r="N33" s="146"/>
      <c r="O33" s="146"/>
      <c r="P33" s="4"/>
      <c r="Q33" s="4"/>
    </row>
    <row r="34" spans="1:17" ht="21" customHeight="1">
      <c r="B34" s="146"/>
      <c r="C34" s="7"/>
      <c r="D34" s="379" t="s">
        <v>238</v>
      </c>
      <c r="E34" s="293"/>
      <c r="F34" s="293" t="s">
        <v>111</v>
      </c>
      <c r="G34" s="293"/>
      <c r="H34" s="293"/>
      <c r="I34" s="293"/>
      <c r="J34" s="293"/>
      <c r="K34" s="293"/>
      <c r="L34" s="298"/>
      <c r="M34" s="146"/>
      <c r="N34" s="146"/>
      <c r="O34" s="146"/>
      <c r="P34" s="4"/>
      <c r="Q34" s="4"/>
    </row>
    <row r="35" spans="1:17" ht="21" customHeight="1" thickBot="1">
      <c r="B35" s="146"/>
      <c r="C35" s="7"/>
      <c r="D35" s="382" t="s">
        <v>112</v>
      </c>
      <c r="E35" s="384"/>
      <c r="F35" s="384" t="s">
        <v>176</v>
      </c>
      <c r="G35" s="384"/>
      <c r="H35" s="384"/>
      <c r="I35" s="384"/>
      <c r="J35" s="384"/>
      <c r="K35" s="384"/>
      <c r="L35" s="385"/>
      <c r="M35" s="146"/>
      <c r="N35" s="146"/>
      <c r="O35" s="146"/>
      <c r="P35" s="4"/>
      <c r="Q35" s="4"/>
    </row>
    <row r="36" spans="1:17" ht="16.5" customHeight="1">
      <c r="B36" s="122"/>
      <c r="C36" s="7"/>
      <c r="D36" s="146"/>
      <c r="E36" s="146"/>
      <c r="F36" s="146"/>
      <c r="G36" s="146"/>
      <c r="H36" s="146"/>
      <c r="I36" s="146"/>
      <c r="J36" s="146"/>
      <c r="K36" s="146"/>
      <c r="L36" s="146"/>
      <c r="M36" s="146"/>
      <c r="N36" s="146"/>
      <c r="O36" s="146"/>
      <c r="P36" s="4"/>
      <c r="Q36" s="4"/>
    </row>
    <row r="37" spans="1:17" ht="21.75" customHeight="1">
      <c r="B37" s="122" t="s">
        <v>177</v>
      </c>
      <c r="C37" s="106"/>
      <c r="D37" s="106"/>
      <c r="E37" s="106"/>
      <c r="F37" s="106"/>
      <c r="G37" s="106"/>
      <c r="H37" s="106"/>
      <c r="I37" s="106"/>
      <c r="J37" s="106"/>
      <c r="K37" s="106"/>
      <c r="L37" s="106"/>
      <c r="M37" s="106"/>
      <c r="N37" s="106"/>
      <c r="O37" s="106"/>
    </row>
    <row r="38" spans="1:17" ht="21" customHeight="1">
      <c r="B38" s="106"/>
      <c r="C38" s="106"/>
      <c r="D38" s="93" t="s">
        <v>113</v>
      </c>
      <c r="E38" s="106"/>
      <c r="F38" s="106"/>
      <c r="G38" s="106"/>
      <c r="H38" s="106"/>
      <c r="I38" s="106"/>
      <c r="J38" s="106"/>
      <c r="K38" s="106"/>
      <c r="L38" s="106"/>
      <c r="M38" s="106"/>
      <c r="N38" s="106"/>
      <c r="O38" s="106"/>
    </row>
    <row r="39" spans="1:17" ht="21" customHeight="1">
      <c r="B39" s="106"/>
      <c r="C39" s="106"/>
      <c r="D39" s="93" t="s">
        <v>114</v>
      </c>
      <c r="E39" s="106"/>
      <c r="F39" s="106"/>
      <c r="G39" s="106"/>
      <c r="H39" s="106"/>
      <c r="I39" s="106"/>
      <c r="J39" s="106"/>
      <c r="K39" s="106"/>
      <c r="L39" s="106"/>
      <c r="M39" s="106"/>
      <c r="N39" s="106"/>
      <c r="O39" s="106"/>
    </row>
    <row r="40" spans="1:17" ht="27" customHeight="1">
      <c r="A40" s="146"/>
      <c r="B40" s="146"/>
      <c r="C40" s="146"/>
      <c r="D40" s="146"/>
      <c r="E40" s="146"/>
      <c r="F40" s="146"/>
      <c r="G40" s="146"/>
      <c r="H40" s="146"/>
      <c r="I40" s="146"/>
      <c r="J40" s="146"/>
      <c r="K40" s="146"/>
      <c r="L40" s="146"/>
      <c r="M40" s="146"/>
      <c r="N40" s="146"/>
      <c r="O40" s="106"/>
    </row>
    <row r="41" spans="1:17" ht="19.5" customHeight="1">
      <c r="A41" s="146"/>
      <c r="B41" s="146" t="s">
        <v>178</v>
      </c>
      <c r="C41" s="146"/>
      <c r="D41" s="146"/>
      <c r="E41" s="146"/>
      <c r="F41" s="146"/>
      <c r="G41" s="146"/>
      <c r="H41" s="146"/>
      <c r="I41" s="146"/>
      <c r="J41" s="146"/>
      <c r="K41" s="146"/>
      <c r="L41" s="146"/>
      <c r="M41" s="146"/>
      <c r="N41" s="146"/>
      <c r="O41" s="106"/>
    </row>
    <row r="42" spans="1:17" ht="18.75" customHeight="1">
      <c r="A42" s="146"/>
      <c r="B42" s="146"/>
      <c r="C42" s="146" t="s">
        <v>179</v>
      </c>
      <c r="D42" s="146"/>
      <c r="E42" s="146"/>
      <c r="F42" s="146"/>
      <c r="G42" s="146"/>
      <c r="H42" s="146"/>
      <c r="I42" s="146"/>
      <c r="J42" s="146"/>
      <c r="K42" s="146"/>
      <c r="L42" s="146"/>
      <c r="M42" s="146"/>
      <c r="N42" s="146"/>
      <c r="O42" s="106"/>
    </row>
    <row r="43" spans="1:17" ht="45.75" customHeight="1">
      <c r="A43" s="146"/>
      <c r="B43" s="146"/>
      <c r="C43" s="146"/>
      <c r="D43" s="247" t="s">
        <v>115</v>
      </c>
      <c r="E43" s="247"/>
      <c r="F43" s="247"/>
      <c r="G43" s="247"/>
      <c r="H43" s="247"/>
      <c r="I43" s="247"/>
      <c r="J43" s="247"/>
      <c r="K43" s="247"/>
      <c r="L43" s="247"/>
      <c r="M43" s="247"/>
      <c r="N43" s="247"/>
      <c r="O43" s="106"/>
    </row>
    <row r="44" spans="1:17" ht="19.5" customHeight="1">
      <c r="A44" s="146"/>
      <c r="B44" s="146"/>
      <c r="C44" s="146" t="s">
        <v>180</v>
      </c>
      <c r="D44" s="146"/>
      <c r="E44" s="146"/>
      <c r="F44" s="146"/>
      <c r="G44" s="146"/>
      <c r="H44" s="146"/>
      <c r="I44" s="146"/>
      <c r="J44" s="146"/>
      <c r="K44" s="146"/>
      <c r="L44" s="146"/>
      <c r="M44" s="146"/>
      <c r="N44" s="146"/>
      <c r="O44" s="106"/>
    </row>
    <row r="45" spans="1:17" ht="19.5" customHeight="1" thickBot="1">
      <c r="A45" s="146"/>
      <c r="B45" s="146"/>
      <c r="C45" s="146"/>
      <c r="D45" s="146" t="s">
        <v>200</v>
      </c>
      <c r="E45" s="146"/>
      <c r="F45" s="146"/>
      <c r="G45" s="146"/>
      <c r="H45" s="146"/>
      <c r="I45" s="146"/>
      <c r="J45" s="146"/>
      <c r="K45" s="146"/>
      <c r="L45" s="146"/>
      <c r="M45" s="146"/>
      <c r="N45" s="146"/>
      <c r="O45" s="106"/>
    </row>
    <row r="46" spans="1:17" ht="22.2" customHeight="1" thickBot="1">
      <c r="A46" s="146"/>
      <c r="B46" s="146"/>
      <c r="C46" s="146"/>
      <c r="D46" s="425" t="s">
        <v>195</v>
      </c>
      <c r="E46" s="425"/>
      <c r="F46" s="426"/>
      <c r="G46" s="141" t="s">
        <v>197</v>
      </c>
      <c r="H46" s="141" t="s">
        <v>198</v>
      </c>
      <c r="I46" s="427" t="s">
        <v>196</v>
      </c>
      <c r="J46" s="427"/>
      <c r="K46" s="427"/>
      <c r="L46" s="427"/>
      <c r="M46" s="428"/>
    </row>
    <row r="47" spans="1:17" ht="14.25" customHeight="1" thickBot="1">
      <c r="A47" s="146"/>
      <c r="B47" s="146"/>
      <c r="C47" s="146"/>
      <c r="D47" s="415" t="s">
        <v>252</v>
      </c>
      <c r="E47" s="415"/>
      <c r="F47" s="416"/>
      <c r="G47" s="419" t="s">
        <v>253</v>
      </c>
      <c r="H47" s="422" t="s">
        <v>186</v>
      </c>
      <c r="I47" s="417" t="s">
        <v>199</v>
      </c>
      <c r="J47" s="418"/>
      <c r="K47" s="418"/>
      <c r="L47" s="418"/>
      <c r="M47" s="418"/>
      <c r="N47" s="121"/>
    </row>
    <row r="48" spans="1:17" ht="14.25" customHeight="1" thickBot="1">
      <c r="A48" s="146"/>
      <c r="B48" s="146"/>
      <c r="C48" s="146"/>
      <c r="D48" s="415"/>
      <c r="E48" s="415"/>
      <c r="F48" s="416"/>
      <c r="G48" s="420"/>
      <c r="H48" s="423"/>
      <c r="I48" s="417"/>
      <c r="J48" s="418"/>
      <c r="K48" s="418"/>
      <c r="L48" s="418"/>
      <c r="M48" s="418"/>
      <c r="N48" s="121"/>
    </row>
    <row r="49" spans="1:15" ht="14.25" customHeight="1" thickBot="1">
      <c r="A49" s="146"/>
      <c r="B49" s="146"/>
      <c r="C49" s="146"/>
      <c r="D49" s="415"/>
      <c r="E49" s="415"/>
      <c r="F49" s="416"/>
      <c r="G49" s="420"/>
      <c r="H49" s="423"/>
      <c r="I49" s="417"/>
      <c r="J49" s="418"/>
      <c r="K49" s="418"/>
      <c r="L49" s="418"/>
      <c r="M49" s="418"/>
      <c r="N49" s="121"/>
    </row>
    <row r="50" spans="1:15" ht="14.25" customHeight="1" thickBot="1">
      <c r="A50" s="146"/>
      <c r="B50" s="146"/>
      <c r="C50" s="146"/>
      <c r="D50" s="415"/>
      <c r="E50" s="415"/>
      <c r="F50" s="416"/>
      <c r="G50" s="420"/>
      <c r="H50" s="423"/>
      <c r="I50" s="417"/>
      <c r="J50" s="418"/>
      <c r="K50" s="418"/>
      <c r="L50" s="418"/>
      <c r="M50" s="418"/>
      <c r="N50" s="121"/>
    </row>
    <row r="51" spans="1:15" ht="13.8" thickBot="1">
      <c r="A51" s="146"/>
      <c r="B51" s="146"/>
      <c r="C51" s="146"/>
      <c r="D51" s="415"/>
      <c r="E51" s="415"/>
      <c r="F51" s="416"/>
      <c r="G51" s="421"/>
      <c r="H51" s="424"/>
      <c r="I51" s="417"/>
      <c r="J51" s="418"/>
      <c r="K51" s="418"/>
      <c r="L51" s="418"/>
      <c r="M51" s="418"/>
      <c r="N51" s="121"/>
    </row>
    <row r="52" spans="1:15">
      <c r="A52" s="146"/>
      <c r="B52" s="146"/>
      <c r="C52" s="146"/>
      <c r="D52" s="146"/>
      <c r="E52" s="146"/>
      <c r="F52" s="146"/>
      <c r="G52" s="146"/>
      <c r="H52" s="146"/>
      <c r="I52" s="146"/>
      <c r="J52" s="146"/>
      <c r="K52" s="146"/>
      <c r="L52" s="146"/>
      <c r="M52" s="146"/>
      <c r="N52" s="146"/>
      <c r="O52" s="106"/>
    </row>
    <row r="53" spans="1:15" ht="16.5" customHeight="1">
      <c r="A53" s="146"/>
      <c r="B53" s="146"/>
      <c r="C53" s="146"/>
      <c r="D53" s="146" t="s">
        <v>201</v>
      </c>
      <c r="E53" s="146"/>
      <c r="F53" s="146"/>
      <c r="G53" s="146"/>
      <c r="H53" s="146"/>
      <c r="I53" s="146"/>
      <c r="J53" s="146"/>
      <c r="K53" s="146"/>
      <c r="L53" s="146"/>
      <c r="M53" s="146"/>
      <c r="N53" s="146"/>
      <c r="O53" s="106"/>
    </row>
    <row r="54" spans="1:15" ht="16.5" customHeight="1">
      <c r="A54" s="146"/>
      <c r="B54" s="146"/>
      <c r="C54" s="146"/>
      <c r="D54" s="146" t="s">
        <v>202</v>
      </c>
      <c r="E54" s="146"/>
      <c r="F54" s="146"/>
      <c r="G54" s="146"/>
      <c r="H54" s="146"/>
      <c r="I54" s="146"/>
      <c r="J54" s="146"/>
      <c r="K54" s="146"/>
      <c r="L54" s="146"/>
      <c r="M54" s="146"/>
      <c r="N54" s="146"/>
      <c r="O54" s="106"/>
    </row>
    <row r="55" spans="1:15" ht="16.5" customHeight="1">
      <c r="A55" s="146"/>
      <c r="B55" s="146"/>
      <c r="C55" s="146"/>
      <c r="D55" s="146" t="s">
        <v>271</v>
      </c>
      <c r="E55" s="146"/>
      <c r="F55" s="146"/>
      <c r="G55" s="146"/>
      <c r="J55" s="146"/>
      <c r="K55" s="146"/>
      <c r="L55" s="146"/>
      <c r="M55" s="146"/>
      <c r="N55" s="146"/>
      <c r="O55" s="106"/>
    </row>
    <row r="56" spans="1:15" ht="16.5" customHeight="1">
      <c r="A56" s="146"/>
      <c r="B56" s="146"/>
      <c r="C56" s="146"/>
      <c r="D56" s="146" t="s">
        <v>116</v>
      </c>
      <c r="E56" s="146"/>
      <c r="F56" s="146"/>
      <c r="G56" s="146"/>
      <c r="J56" s="146"/>
      <c r="K56" s="146"/>
      <c r="L56" s="146"/>
      <c r="M56" s="146"/>
      <c r="N56" s="146"/>
      <c r="O56" s="106"/>
    </row>
    <row r="57" spans="1:15" ht="16.5" customHeight="1">
      <c r="A57" s="146"/>
      <c r="B57" s="146"/>
      <c r="C57" s="146"/>
      <c r="D57" s="146" t="s">
        <v>117</v>
      </c>
      <c r="E57" s="146"/>
      <c r="F57" s="146"/>
      <c r="G57" s="146"/>
      <c r="J57" s="146"/>
      <c r="K57" s="146"/>
      <c r="L57" s="146"/>
      <c r="M57" s="146"/>
      <c r="N57" s="146"/>
      <c r="O57" s="106"/>
    </row>
    <row r="58" spans="1:15" ht="16.5" customHeight="1">
      <c r="A58" s="146"/>
      <c r="B58" s="146"/>
      <c r="C58" s="146"/>
      <c r="D58" s="146" t="s">
        <v>118</v>
      </c>
      <c r="E58" s="146"/>
      <c r="F58" s="146"/>
      <c r="G58" s="146"/>
      <c r="J58" s="146"/>
      <c r="K58" s="146"/>
      <c r="L58" s="146"/>
      <c r="M58" s="146"/>
      <c r="N58" s="146"/>
      <c r="O58" s="106"/>
    </row>
    <row r="59" spans="1:15" ht="16.5" customHeight="1">
      <c r="A59" s="146"/>
      <c r="B59" s="146"/>
      <c r="C59" s="146"/>
      <c r="D59" s="146" t="s">
        <v>119</v>
      </c>
      <c r="E59" s="146"/>
      <c r="F59" s="146"/>
      <c r="G59" s="146"/>
      <c r="J59" s="146"/>
      <c r="K59" s="146"/>
      <c r="L59" s="146"/>
      <c r="M59" s="146"/>
      <c r="N59" s="146"/>
      <c r="O59" s="106"/>
    </row>
    <row r="60" spans="1:15" ht="16.5" customHeight="1">
      <c r="A60" s="146"/>
      <c r="B60" s="146"/>
      <c r="C60" s="146"/>
      <c r="D60" s="146" t="s">
        <v>258</v>
      </c>
      <c r="E60" s="146"/>
      <c r="F60" s="146"/>
      <c r="G60" s="146"/>
      <c r="J60" s="146"/>
      <c r="K60" s="146"/>
      <c r="L60" s="146"/>
      <c r="M60" s="146"/>
      <c r="N60" s="146"/>
      <c r="O60" s="106"/>
    </row>
    <row r="61" spans="1:15" ht="16.5" customHeight="1">
      <c r="A61" s="146"/>
      <c r="B61" s="146"/>
      <c r="C61" s="146"/>
      <c r="D61" s="146"/>
      <c r="E61" s="146"/>
      <c r="F61" s="146" t="s">
        <v>272</v>
      </c>
      <c r="G61" s="146"/>
      <c r="I61" s="146"/>
      <c r="J61" s="146"/>
      <c r="K61" s="146"/>
      <c r="L61" s="146"/>
      <c r="M61" s="146"/>
      <c r="N61" s="146"/>
      <c r="O61" s="106"/>
    </row>
    <row r="62" spans="1:15" ht="16.5" customHeight="1">
      <c r="A62" s="146"/>
      <c r="B62" s="146"/>
      <c r="C62" s="146"/>
      <c r="D62" s="146"/>
      <c r="E62" s="146"/>
      <c r="F62" s="146" t="s">
        <v>273</v>
      </c>
      <c r="G62" s="146"/>
      <c r="I62" s="146"/>
      <c r="J62" s="146"/>
      <c r="K62" s="146"/>
      <c r="L62" s="146"/>
      <c r="M62" s="146"/>
      <c r="N62" s="146"/>
      <c r="O62" s="106"/>
    </row>
    <row r="63" spans="1:15" ht="16.5" customHeight="1">
      <c r="A63" s="146"/>
      <c r="B63" s="146"/>
      <c r="C63" s="146"/>
      <c r="D63" s="146"/>
      <c r="E63" s="146"/>
      <c r="F63" s="146" t="s">
        <v>274</v>
      </c>
      <c r="G63" s="146"/>
      <c r="H63" s="146"/>
      <c r="I63" s="146" t="s">
        <v>259</v>
      </c>
      <c r="J63" s="146"/>
      <c r="K63" s="146"/>
      <c r="L63" s="146"/>
      <c r="M63" s="146"/>
      <c r="N63" s="146"/>
      <c r="O63" s="106"/>
    </row>
    <row r="64" spans="1:15" ht="16.5" customHeight="1">
      <c r="A64" s="146"/>
      <c r="B64" s="146"/>
      <c r="C64" s="146"/>
      <c r="D64" s="146"/>
      <c r="E64" s="146"/>
      <c r="F64" s="146"/>
      <c r="G64" s="146"/>
      <c r="H64" s="146"/>
      <c r="I64" s="146"/>
      <c r="J64" s="146"/>
      <c r="K64" s="146"/>
      <c r="L64" s="146"/>
      <c r="M64" s="146"/>
      <c r="N64" s="146"/>
      <c r="O64" s="106"/>
    </row>
    <row r="65" spans="1:15" ht="16.5" customHeight="1">
      <c r="A65" s="146"/>
      <c r="B65" s="146"/>
      <c r="C65" s="146"/>
      <c r="D65" s="146" t="s">
        <v>255</v>
      </c>
      <c r="E65" s="146"/>
      <c r="F65" s="146"/>
      <c r="G65" s="146"/>
      <c r="H65" s="146"/>
      <c r="I65" s="146"/>
      <c r="J65" s="146"/>
      <c r="K65" s="146"/>
      <c r="L65" s="146"/>
      <c r="M65" s="146"/>
      <c r="N65" s="146"/>
      <c r="O65" s="106"/>
    </row>
    <row r="66" spans="1:15" ht="16.5" customHeight="1">
      <c r="A66" s="146"/>
      <c r="B66" s="146"/>
      <c r="C66" s="146"/>
      <c r="D66" s="146" t="s">
        <v>256</v>
      </c>
      <c r="E66" s="146"/>
      <c r="F66" s="146"/>
      <c r="G66" s="146"/>
      <c r="J66" s="146"/>
      <c r="K66" s="146"/>
      <c r="L66" s="146"/>
      <c r="M66" s="146"/>
      <c r="N66" s="146"/>
      <c r="O66" s="106"/>
    </row>
    <row r="67" spans="1:15" ht="16.5" customHeight="1">
      <c r="A67" s="146"/>
      <c r="B67" s="146"/>
      <c r="C67" s="146"/>
      <c r="D67" s="146" t="s">
        <v>262</v>
      </c>
      <c r="E67" s="146"/>
      <c r="F67" s="146"/>
      <c r="G67" s="146"/>
      <c r="J67" s="146"/>
      <c r="K67" s="146"/>
      <c r="L67" s="146"/>
      <c r="M67" s="146"/>
      <c r="N67" s="146"/>
      <c r="O67" s="106"/>
    </row>
    <row r="68" spans="1:15" ht="16.5" customHeight="1">
      <c r="A68" s="146"/>
      <c r="B68" s="146"/>
      <c r="C68" s="146"/>
      <c r="D68" s="146" t="s">
        <v>117</v>
      </c>
      <c r="E68" s="146"/>
      <c r="F68" s="146"/>
      <c r="G68" s="146"/>
      <c r="J68" s="146"/>
      <c r="K68" s="146"/>
      <c r="L68" s="146"/>
      <c r="M68" s="146"/>
      <c r="N68" s="146"/>
      <c r="O68" s="106"/>
    </row>
    <row r="69" spans="1:15" ht="16.5" customHeight="1">
      <c r="A69" s="146"/>
      <c r="B69" s="146"/>
      <c r="C69" s="146"/>
      <c r="D69" s="146" t="s">
        <v>118</v>
      </c>
      <c r="E69" s="146"/>
      <c r="F69" s="146"/>
      <c r="G69" s="146"/>
      <c r="J69" s="146"/>
      <c r="K69" s="146"/>
      <c r="L69" s="146"/>
      <c r="M69" s="146"/>
      <c r="N69" s="146"/>
      <c r="O69" s="106"/>
    </row>
    <row r="70" spans="1:15" ht="16.5" customHeight="1">
      <c r="A70" s="146"/>
      <c r="B70" s="146"/>
      <c r="C70" s="146"/>
      <c r="D70" s="146" t="s">
        <v>119</v>
      </c>
      <c r="E70" s="146"/>
      <c r="F70" s="146"/>
      <c r="G70" s="146"/>
      <c r="J70" s="146"/>
      <c r="K70" s="146"/>
      <c r="L70" s="146"/>
      <c r="M70" s="146"/>
      <c r="N70" s="146"/>
      <c r="O70" s="106"/>
    </row>
    <row r="71" spans="1:15" ht="16.5" customHeight="1">
      <c r="A71" s="146"/>
      <c r="B71" s="146"/>
      <c r="C71" s="146"/>
      <c r="D71" s="146" t="s">
        <v>257</v>
      </c>
      <c r="E71" s="146"/>
      <c r="F71" s="146"/>
      <c r="G71" s="146"/>
      <c r="J71" s="146"/>
      <c r="K71" s="146"/>
      <c r="L71" s="146"/>
      <c r="M71" s="146"/>
      <c r="N71" s="146"/>
      <c r="O71" s="106"/>
    </row>
    <row r="72" spans="1:15" ht="16.5" customHeight="1">
      <c r="A72" s="146"/>
      <c r="B72" s="146"/>
      <c r="C72" s="146"/>
      <c r="D72" s="146"/>
      <c r="E72" s="146"/>
      <c r="F72" s="146"/>
      <c r="G72" s="146"/>
      <c r="H72" s="146"/>
      <c r="I72" s="146"/>
      <c r="J72" s="146"/>
      <c r="K72" s="146"/>
      <c r="L72" s="146"/>
      <c r="M72" s="146"/>
      <c r="N72" s="146"/>
      <c r="O72" s="106"/>
    </row>
    <row r="73" spans="1:15">
      <c r="A73" s="146"/>
      <c r="B73" s="146"/>
      <c r="C73" s="146"/>
      <c r="D73" s="122" t="s">
        <v>275</v>
      </c>
      <c r="E73" s="146"/>
      <c r="F73" s="146"/>
      <c r="L73" s="146"/>
      <c r="M73" s="146"/>
      <c r="N73" s="146"/>
      <c r="O73" s="106"/>
    </row>
    <row r="74" spans="1:15">
      <c r="A74" s="146"/>
      <c r="B74" s="146"/>
      <c r="C74" s="146"/>
      <c r="D74" s="146" t="s">
        <v>276</v>
      </c>
      <c r="E74" s="146"/>
      <c r="F74" s="146"/>
      <c r="L74" s="146"/>
      <c r="M74" s="146"/>
      <c r="N74" s="146"/>
      <c r="O74" s="106"/>
    </row>
    <row r="75" spans="1:15">
      <c r="A75" s="146"/>
      <c r="B75" s="146"/>
      <c r="C75" s="146"/>
      <c r="D75" s="146" t="s">
        <v>277</v>
      </c>
      <c r="E75" s="146"/>
      <c r="F75" s="146"/>
      <c r="L75" s="146"/>
      <c r="M75" s="146"/>
      <c r="N75" s="146"/>
      <c r="O75" s="106"/>
    </row>
    <row r="76" spans="1:15">
      <c r="A76" s="146"/>
      <c r="B76" s="146"/>
      <c r="C76" s="146"/>
      <c r="D76" s="388" t="s">
        <v>278</v>
      </c>
      <c r="E76" s="389"/>
      <c r="F76" s="389"/>
      <c r="G76" s="389"/>
      <c r="H76" s="389"/>
      <c r="I76" s="389"/>
      <c r="J76" s="389"/>
      <c r="K76" s="389"/>
      <c r="L76" s="389"/>
      <c r="M76" s="389"/>
      <c r="N76" s="389"/>
      <c r="O76" s="106"/>
    </row>
    <row r="77" spans="1:15">
      <c r="A77" s="146"/>
      <c r="B77" s="146"/>
      <c r="C77" s="146"/>
      <c r="D77" s="146"/>
      <c r="E77" s="146"/>
      <c r="F77" s="146"/>
      <c r="G77" s="146"/>
      <c r="H77" s="146"/>
      <c r="I77" s="146"/>
      <c r="J77" s="146"/>
      <c r="K77" s="146"/>
      <c r="L77" s="146"/>
      <c r="M77" s="146"/>
      <c r="N77" s="146"/>
      <c r="O77" s="106"/>
    </row>
    <row r="78" spans="1:15">
      <c r="A78" s="146"/>
      <c r="B78" s="146"/>
      <c r="C78" s="146" t="s">
        <v>181</v>
      </c>
      <c r="D78" s="146"/>
      <c r="E78" s="146"/>
      <c r="F78" s="146"/>
      <c r="G78" s="146"/>
      <c r="H78" s="146"/>
      <c r="I78" s="146"/>
      <c r="J78" s="146"/>
      <c r="K78" s="146"/>
      <c r="L78" s="146"/>
      <c r="M78" s="146"/>
      <c r="N78" s="146"/>
      <c r="O78" s="106"/>
    </row>
    <row r="79" spans="1:15" ht="136.19999999999999" customHeight="1">
      <c r="A79" s="146"/>
      <c r="B79" s="146"/>
      <c r="C79" s="146"/>
      <c r="D79" s="374" t="s">
        <v>279</v>
      </c>
      <c r="E79" s="374"/>
      <c r="F79" s="374"/>
      <c r="G79" s="374"/>
      <c r="H79" s="374"/>
      <c r="I79" s="374"/>
      <c r="J79" s="374"/>
      <c r="K79" s="374"/>
      <c r="L79" s="374"/>
      <c r="M79" s="374"/>
      <c r="N79" s="374"/>
    </row>
    <row r="80" spans="1:15" ht="9.6" customHeight="1">
      <c r="A80" s="146"/>
      <c r="B80" s="146"/>
      <c r="C80" s="146"/>
      <c r="D80" s="124"/>
      <c r="E80" s="124"/>
      <c r="F80" s="124"/>
      <c r="G80" s="124"/>
      <c r="H80" s="124"/>
      <c r="I80" s="124"/>
      <c r="J80" s="124"/>
      <c r="K80" s="124"/>
      <c r="L80" s="124"/>
      <c r="M80" s="124"/>
      <c r="N80" s="124"/>
    </row>
    <row r="81" spans="1:14" ht="18.75" customHeight="1">
      <c r="A81" s="146"/>
      <c r="B81" s="146"/>
      <c r="C81" s="146" t="s">
        <v>254</v>
      </c>
      <c r="D81" s="146"/>
      <c r="E81" s="146"/>
      <c r="F81" s="146"/>
      <c r="G81" s="146"/>
      <c r="H81" s="146"/>
      <c r="I81" s="146"/>
      <c r="J81" s="146"/>
      <c r="K81" s="146"/>
      <c r="L81" s="146"/>
      <c r="M81" s="146"/>
      <c r="N81" s="146"/>
    </row>
    <row r="82" spans="1:14" ht="18.75" customHeight="1">
      <c r="A82" s="146"/>
      <c r="B82" s="146"/>
      <c r="C82" s="146"/>
      <c r="D82" s="146" t="s">
        <v>203</v>
      </c>
      <c r="E82" s="146"/>
      <c r="F82" s="146"/>
      <c r="G82" s="146"/>
      <c r="H82" s="146"/>
      <c r="I82" s="146"/>
      <c r="J82" s="146"/>
      <c r="K82" s="146"/>
      <c r="L82" s="146"/>
      <c r="M82" s="146"/>
      <c r="N82" s="146"/>
    </row>
    <row r="83" spans="1:14" ht="138" customHeight="1">
      <c r="A83" s="146"/>
      <c r="B83" s="146"/>
      <c r="C83" s="146"/>
      <c r="D83" s="374" t="s">
        <v>280</v>
      </c>
      <c r="E83" s="375"/>
      <c r="F83" s="375"/>
      <c r="G83" s="375"/>
      <c r="H83" s="375"/>
      <c r="I83" s="375"/>
      <c r="J83" s="375"/>
      <c r="K83" s="375"/>
      <c r="L83" s="375"/>
      <c r="M83" s="375"/>
      <c r="N83" s="375"/>
    </row>
  </sheetData>
  <mergeCells count="52">
    <mergeCell ref="D79:N79"/>
    <mergeCell ref="D35:E35"/>
    <mergeCell ref="F34:L34"/>
    <mergeCell ref="D47:F51"/>
    <mergeCell ref="I47:M51"/>
    <mergeCell ref="G47:G51"/>
    <mergeCell ref="H47:H51"/>
    <mergeCell ref="D43:N43"/>
    <mergeCell ref="D46:F46"/>
    <mergeCell ref="I46:M46"/>
    <mergeCell ref="H17:H18"/>
    <mergeCell ref="G17:G18"/>
    <mergeCell ref="F30:L30"/>
    <mergeCell ref="F33:L33"/>
    <mergeCell ref="F32:L32"/>
    <mergeCell ref="J17:J18"/>
    <mergeCell ref="F31:L31"/>
    <mergeCell ref="K17:K18"/>
    <mergeCell ref="L17:L18"/>
    <mergeCell ref="I17:I18"/>
    <mergeCell ref="D18:E18"/>
    <mergeCell ref="F17:F18"/>
    <mergeCell ref="D24:E24"/>
    <mergeCell ref="D19:E19"/>
    <mergeCell ref="D20:E20"/>
    <mergeCell ref="D23:E23"/>
    <mergeCell ref="D17:E17"/>
    <mergeCell ref="G3:G5"/>
    <mergeCell ref="E3:E5"/>
    <mergeCell ref="F3:F5"/>
    <mergeCell ref="N3:N5"/>
    <mergeCell ref="M3:M5"/>
    <mergeCell ref="H3:H5"/>
    <mergeCell ref="L4:L5"/>
    <mergeCell ref="I3:L3"/>
    <mergeCell ref="I4:K4"/>
    <mergeCell ref="D83:N83"/>
    <mergeCell ref="L23:L24"/>
    <mergeCell ref="G23:H23"/>
    <mergeCell ref="I23:I24"/>
    <mergeCell ref="J23:J24"/>
    <mergeCell ref="K23:K24"/>
    <mergeCell ref="F23:F24"/>
    <mergeCell ref="D32:E32"/>
    <mergeCell ref="D25:E25"/>
    <mergeCell ref="D26:E26"/>
    <mergeCell ref="D33:E33"/>
    <mergeCell ref="D34:E34"/>
    <mergeCell ref="F35:L35"/>
    <mergeCell ref="D30:E30"/>
    <mergeCell ref="D76:N76"/>
    <mergeCell ref="D31:E31"/>
  </mergeCells>
  <phoneticPr fontId="2"/>
  <pageMargins left="0.78740157480314965" right="0.78740157480314965" top="0.98425196850393704" bottom="0.98425196850393704" header="0.51181102362204722" footer="0.51181102362204722"/>
  <pageSetup paperSize="9" scale="83" firstPageNumber="27" orientation="portrait" useFirstPageNumber="1" r:id="rId1"/>
  <headerFooter alignWithMargins="0">
    <oddFooter>&amp;C－&amp;P －</oddFooter>
  </headerFooter>
  <rowBreaks count="1" manualBreakCount="1">
    <brk id="43" max="1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11403エイズ対策</vt:lpstr>
      <vt:lpstr>11403結核</vt:lpstr>
      <vt:lpstr>11403結核（２）</vt:lpstr>
      <vt:lpstr>11403結核（３）</vt:lpstr>
      <vt:lpstr>'11403エイズ対策'!Print_Area</vt:lpstr>
      <vt:lpstr>'11403結核'!Print_Area</vt:lpstr>
      <vt:lpstr>'11403結核（２）'!Print_Area</vt:lpstr>
      <vt:lpstr>'11403結核（３）'!Print_Area</vt:lpstr>
    </vt:vector>
  </TitlesOfParts>
  <Company>三重県</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中根 真由美</dc:creator>
  <cp:lastModifiedBy>mieken</cp:lastModifiedBy>
  <cp:lastPrinted>2014-07-01T01:30:03Z</cp:lastPrinted>
  <dcterms:created xsi:type="dcterms:W3CDTF">2004-06-14T04:33:26Z</dcterms:created>
  <dcterms:modified xsi:type="dcterms:W3CDTF">2014-07-03T08:06:39Z</dcterms:modified>
</cp:coreProperties>
</file>